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500" windowWidth="28800" windowHeight="16240" tabRatio="500" firstSheet="0" activeTab="8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dentity" sheetId="3" state="visible" r:id="rId3"/>
    <sheet xmlns:r="http://schemas.openxmlformats.org/officeDocument/2006/relationships" name="Monthly" sheetId="4" state="visible" r:id="rId4"/>
    <sheet xmlns:r="http://schemas.openxmlformats.org/officeDocument/2006/relationships" name="History" sheetId="5" state="visible" r:id="rId5"/>
    <sheet xmlns:r="http://schemas.openxmlformats.org/officeDocument/2006/relationships" name="Log" sheetId="6" state="visible" r:id="rId6"/>
    <sheet xmlns:r="http://schemas.openxmlformats.org/officeDocument/2006/relationships" name="Goals" sheetId="7" state="visible" r:id="rId7"/>
    <sheet xmlns:r="http://schemas.openxmlformats.org/officeDocument/2006/relationships" name="Vision" sheetId="8" state="visible" r:id="rId8"/>
    <sheet xmlns:r="http://schemas.openxmlformats.org/officeDocument/2006/relationships" name="Annual &amp; Weekly Plan" sheetId="9" state="visible" r:id="rId9"/>
    <sheet xmlns:r="http://schemas.openxmlformats.org/officeDocument/2006/relationships" name="Data" sheetId="10" state="hidden" r:id="rId10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0"/>
  <fonts count="71">
    <font>
      <name val="Calibri"/>
      <charset val="1"/>
      <family val="2"/>
      <color theme="1"/>
      <sz val="11"/>
    </font>
    <font>
      <name val="Arial"/>
      <family val="2"/>
      <b val="1"/>
      <color rgb="FFFFFFFF"/>
      <sz val="22"/>
    </font>
    <font>
      <name val="Arial"/>
      <family val="2"/>
      <i val="1"/>
      <color rgb="FF33CCCC"/>
      <sz val="11"/>
    </font>
    <font>
      <name val="Arial"/>
      <family val="2"/>
      <b val="1"/>
      <color rgb="FF022B2D"/>
      <sz val="14"/>
    </font>
    <font>
      <name val="Arial"/>
      <family val="2"/>
      <i val="1"/>
      <color rgb="FF6B7280"/>
      <sz val="10.5"/>
    </font>
    <font>
      <name val="Arial"/>
      <family val="2"/>
      <b val="1"/>
      <color rgb="FFFFFFFF"/>
      <sz val="13"/>
    </font>
    <font>
      <name val="Arial"/>
      <family val="2"/>
      <color rgb="FF1A1A1A"/>
      <sz val="11"/>
    </font>
    <font>
      <name val="Arial"/>
      <family val="2"/>
      <i val="1"/>
      <color rgb="FF022B2D"/>
      <sz val="10.5"/>
    </font>
    <font>
      <name val="Arial"/>
      <family val="2"/>
      <i val="1"/>
      <color rgb="FF289FA5"/>
      <sz val="10.5"/>
    </font>
    <font>
      <name val="Arial"/>
      <charset val="1"/>
      <family val="2"/>
      <b val="1"/>
      <color rgb="FF289FA5"/>
      <sz val="9"/>
    </font>
    <font>
      <name val="Arial"/>
      <charset val="1"/>
      <family val="2"/>
      <b val="1"/>
      <color rgb="FF022B2D"/>
      <sz val="24"/>
    </font>
    <font>
      <name val="Arial"/>
      <family val="2"/>
      <i val="1"/>
      <color rgb="FF9AA3AD"/>
      <sz val="10"/>
    </font>
    <font>
      <name val="Arial"/>
      <charset val="1"/>
      <family val="2"/>
      <b val="1"/>
      <color rgb="FF022B2D"/>
      <sz val="11"/>
    </font>
    <font>
      <name val="Arial"/>
      <charset val="1"/>
      <family val="2"/>
      <b val="1"/>
      <color rgb="FFFFFFFF"/>
      <sz val="10"/>
    </font>
    <font>
      <name val="Arial"/>
      <charset val="1"/>
      <family val="2"/>
      <b val="1"/>
      <color rgb="FF022B2D"/>
      <sz val="34"/>
    </font>
    <font>
      <name val="Arial"/>
      <charset val="1"/>
      <family val="2"/>
      <color rgb="FF6B7280"/>
      <sz val="8.5"/>
    </font>
    <font>
      <name val="Arial"/>
      <charset val="1"/>
      <family val="2"/>
      <b val="1"/>
      <color rgb="FF1A1A1A"/>
      <sz val="12"/>
    </font>
    <font>
      <name val="Arial"/>
      <charset val="1"/>
      <family val="2"/>
      <b val="1"/>
      <color rgb="FF1A1A1A"/>
      <sz val="11"/>
    </font>
    <font>
      <name val="Arial"/>
      <charset val="1"/>
      <family val="2"/>
      <b val="1"/>
      <color rgb="FF289FA5"/>
      <sz val="11"/>
    </font>
    <font>
      <name val="Arial"/>
      <charset val="1"/>
      <family val="2"/>
      <color rgb="FF333333"/>
      <sz val="10"/>
    </font>
    <font>
      <name val="Arial"/>
      <charset val="1"/>
      <family val="2"/>
      <b val="1"/>
      <i val="1"/>
      <color rgb="FF289FA5"/>
      <sz val="11"/>
    </font>
    <font>
      <name val="Arial"/>
      <charset val="1"/>
      <family val="2"/>
      <b val="1"/>
      <color rgb="FFFFFFFF"/>
      <sz val="18"/>
    </font>
    <font>
      <name val="Arial"/>
      <charset val="1"/>
      <family val="2"/>
      <b val="1"/>
      <color rgb="FFFFFFFF"/>
      <sz val="11"/>
    </font>
    <font>
      <name val="Arial"/>
      <charset val="1"/>
      <family val="2"/>
      <b val="1"/>
      <color rgb="FF289FA5"/>
      <sz val="10"/>
    </font>
    <font>
      <name val="Arial"/>
      <family val="2"/>
      <i val="1"/>
      <color rgb="FF9AA3AD"/>
      <sz val="9"/>
    </font>
    <font>
      <name val="Arial"/>
      <charset val="1"/>
      <family val="2"/>
      <b val="1"/>
      <color rgb="FFFFFFFF"/>
      <sz val="13"/>
    </font>
    <font>
      <name val="Arial"/>
      <charset val="1"/>
      <family val="2"/>
      <i val="1"/>
      <color rgb="FF6B7280"/>
      <sz val="9"/>
    </font>
    <font>
      <name val="Arial"/>
      <charset val="1"/>
      <family val="2"/>
      <b val="1"/>
      <color rgb="FF2E7D5B"/>
      <sz val="10"/>
    </font>
    <font>
      <name val="Arial"/>
      <charset val="1"/>
      <family val="2"/>
      <b val="1"/>
      <color rgb="FFB3402F"/>
      <sz val="10"/>
    </font>
    <font>
      <name val="Arial"/>
      <charset val="1"/>
      <family val="2"/>
      <b val="1"/>
      <color rgb="FFFFFFFF"/>
      <sz val="12"/>
    </font>
    <font>
      <name val="Arial"/>
      <charset val="1"/>
      <family val="2"/>
      <color rgb="FF1A1A1A"/>
      <sz val="9.5"/>
    </font>
    <font>
      <name val="Arial"/>
      <charset val="1"/>
      <family val="2"/>
      <b val="1"/>
      <color rgb="FF1A1A1A"/>
      <sz val="10"/>
    </font>
    <font>
      <name val="Arial"/>
      <charset val="1"/>
      <family val="2"/>
      <color rgb="FFFFFFFF"/>
      <sz val="9"/>
    </font>
    <font>
      <name val="Arial"/>
      <charset val="1"/>
      <family val="2"/>
      <b val="1"/>
      <color rgb="FF022B2D"/>
      <sz val="10"/>
    </font>
    <font>
      <name val="Arial"/>
      <charset val="1"/>
      <family val="2"/>
      <b val="1"/>
      <color rgb="FF6B7280"/>
      <sz val="10"/>
    </font>
    <font>
      <name val="Arial"/>
      <charset val="1"/>
      <family val="2"/>
      <b val="1"/>
      <color rgb="FF022B2D"/>
      <sz val="12"/>
    </font>
    <font>
      <name val="Arial"/>
      <charset val="1"/>
      <family val="2"/>
      <b val="1"/>
      <color rgb="FF289FA5"/>
      <sz val="12"/>
    </font>
    <font>
      <name val="Arial"/>
      <charset val="1"/>
      <family val="2"/>
      <i val="1"/>
      <color rgb="FF6B7280"/>
      <sz val="8.5"/>
    </font>
    <font>
      <name val="Arial"/>
      <charset val="1"/>
      <family val="2"/>
      <b val="1"/>
      <color rgb="FFFFFFFF"/>
      <sz val="9"/>
    </font>
    <font>
      <name val="Arial"/>
      <charset val="1"/>
      <family val="2"/>
      <color rgb="FF022B2D"/>
      <sz val="9.5"/>
    </font>
    <font>
      <name val="Arial"/>
      <charset val="1"/>
      <family val="2"/>
      <color rgb="FF6B7280"/>
      <sz val="9"/>
    </font>
    <font>
      <name val="Arial"/>
      <charset val="1"/>
      <family val="2"/>
      <b val="1"/>
      <color rgb="FF0000FF"/>
      <sz val="10"/>
    </font>
    <font>
      <name val="Arial"/>
      <charset val="1"/>
      <family val="2"/>
      <b val="1"/>
      <color rgb="FF33CCCC"/>
      <sz val="11"/>
    </font>
    <font>
      <name val="Arial"/>
      <charset val="1"/>
      <family val="2"/>
      <b val="1"/>
      <color rgb="FF022B2D"/>
      <sz val="9.5"/>
    </font>
    <font>
      <name val="Arial"/>
      <charset val="1"/>
      <family val="2"/>
      <color rgb="FF1A1A1A"/>
      <sz val="10"/>
    </font>
    <font>
      <name val="Arial"/>
      <family val="2"/>
      <b val="1"/>
      <color rgb="FFFFFFFF"/>
      <sz val="15"/>
    </font>
    <font>
      <name val="Arial"/>
      <family val="2"/>
      <i val="1"/>
      <color rgb="FF33CCCC"/>
      <sz val="8.5"/>
    </font>
    <font>
      <name val="Arial"/>
      <family val="2"/>
      <b val="1"/>
      <color rgb="FFFFFFFF"/>
      <sz val="9"/>
    </font>
    <font>
      <name val="Arial"/>
      <family val="2"/>
      <b val="1"/>
      <color rgb="FFFFFFFF"/>
      <sz val="8.5"/>
    </font>
    <font>
      <name val="Arial"/>
      <family val="2"/>
      <b val="1"/>
      <color rgb="FF022B2D"/>
      <sz val="7.5"/>
    </font>
    <font>
      <name val="Arial"/>
      <family val="2"/>
      <b val="1"/>
      <color rgb="FFB45309"/>
      <sz val="7.5"/>
    </font>
    <font>
      <name val="Arial"/>
      <family val="2"/>
      <b val="1"/>
      <color rgb="FFFFFFFF"/>
      <sz val="10"/>
    </font>
    <font>
      <name val="Arial"/>
      <family val="2"/>
      <b val="1"/>
      <color rgb="FF022B2D"/>
      <sz val="9"/>
    </font>
    <font>
      <name val="Arial"/>
      <family val="2"/>
      <color rgb="FF1A1A1A"/>
      <sz val="9"/>
    </font>
    <font>
      <name val="Arial"/>
      <family val="2"/>
      <i val="1"/>
      <color rgb="FF9AA3AD"/>
      <sz val="8.5"/>
    </font>
    <font>
      <name val="Arial"/>
      <family val="2"/>
      <color rgb="FF022B2D"/>
      <sz val="8.5"/>
    </font>
    <font>
      <name val="Arial"/>
      <family val="2"/>
      <b val="1"/>
      <color rgb="FF1A1A1A"/>
      <sz val="8.5"/>
    </font>
    <font>
      <name val="Arial"/>
      <charset val="1"/>
      <family val="2"/>
      <b val="1"/>
      <color rgb="FFFFFFFF"/>
      <sz val="16"/>
    </font>
    <font>
      <name val="Arial"/>
      <charset val="1"/>
      <family val="2"/>
      <i val="1"/>
      <color rgb="FF289FA5"/>
      <sz val="9"/>
    </font>
    <font>
      <name val="Arial"/>
      <charset val="1"/>
      <family val="2"/>
      <b val="1"/>
      <color rgb="FF6B7280"/>
      <sz val="8"/>
    </font>
    <font>
      <name val="Arial"/>
      <charset val="1"/>
      <family val="2"/>
      <color rgb="FF2E7D5B"/>
      <sz val="9"/>
    </font>
    <font>
      <name val="Arial"/>
      <charset val="1"/>
      <family val="2"/>
      <b val="1"/>
      <i val="1"/>
      <color rgb="FFAEB4BD"/>
      <sz val="10"/>
    </font>
    <font>
      <name val="Arial"/>
      <charset val="1"/>
      <family val="2"/>
      <b val="1"/>
      <color rgb="FF1A1A1A"/>
      <sz val="9.5"/>
    </font>
    <font>
      <name val="Arial"/>
      <charset val="1"/>
      <family val="2"/>
      <b val="1"/>
      <color rgb="FF022B2D"/>
      <sz val="9"/>
    </font>
    <font>
      <name val="Arial"/>
      <charset val="1"/>
      <family val="2"/>
      <color rgb="FF333333"/>
      <sz val="8.5"/>
    </font>
    <font>
      <name val="Arial"/>
      <family val="2"/>
      <i val="1"/>
      <color rgb="FF9AA3AD"/>
      <sz val="8"/>
    </font>
    <font>
      <name val="Arial"/>
      <charset val="1"/>
      <family val="2"/>
      <b val="1"/>
      <color rgb="FF022B2D"/>
      <sz val="8"/>
    </font>
    <font>
      <name val="Arial"/>
      <charset val="1"/>
      <family val="2"/>
      <color rgb="FF1A1A1A"/>
      <sz val="8"/>
    </font>
    <font>
      <name val="Raleway"/>
      <b val="1"/>
      <color rgb="00E75D15"/>
      <sz val="12"/>
    </font>
    <font>
      <name val="Arial"/>
      <color rgb="006D6F6E"/>
      <sz val="10"/>
    </font>
    <font>
      <name val="Arial"/>
      <color rgb="00064C86"/>
      <sz val="10"/>
    </font>
  </fonts>
  <fills count="17">
    <fill>
      <patternFill/>
    </fill>
    <fill>
      <patternFill patternType="gray125"/>
    </fill>
    <fill>
      <patternFill patternType="solid">
        <fgColor rgb="FF022B2D"/>
        <bgColor rgb="FF1A1A1A"/>
      </patternFill>
    </fill>
    <fill>
      <patternFill patternType="solid">
        <fgColor rgb="FFD4EEEF"/>
        <bgColor rgb="FFE3F0EA"/>
      </patternFill>
    </fill>
    <fill>
      <patternFill patternType="solid">
        <fgColor rgb="FF289FA5"/>
        <bgColor rgb="FF008080"/>
      </patternFill>
    </fill>
    <fill>
      <patternFill patternType="solid">
        <fgColor rgb="FFFAFBFC"/>
        <bgColor rgb="FFFFFFFF"/>
      </patternFill>
    </fill>
    <fill>
      <patternFill patternType="solid">
        <fgColor rgb="FFFFFFFF"/>
        <bgColor rgb="FFFAFBFC"/>
      </patternFill>
    </fill>
    <fill>
      <patternFill patternType="solid">
        <fgColor rgb="FFE3F0EA"/>
        <bgColor rgb="FFEEF1F4"/>
      </patternFill>
    </fill>
    <fill>
      <patternFill patternType="solid">
        <fgColor rgb="FFF7E4E0"/>
        <bgColor rgb="FFF3EEE0"/>
      </patternFill>
    </fill>
    <fill>
      <patternFill patternType="solid">
        <fgColor rgb="FFFFFDF3"/>
        <bgColor rgb="FFFFFFFF"/>
      </patternFill>
    </fill>
    <fill>
      <patternFill patternType="solid">
        <fgColor rgb="FF2E7D5B"/>
        <bgColor rgb="FF008080"/>
      </patternFill>
    </fill>
    <fill>
      <patternFill patternType="solid">
        <fgColor rgb="FFC9871F"/>
        <bgColor rgb="FFFF6600"/>
      </patternFill>
    </fill>
    <fill>
      <patternFill patternType="solid">
        <fgColor rgb="FFEEF1F4"/>
        <bgColor rgb="FFF4F6F9"/>
      </patternFill>
    </fill>
    <fill>
      <patternFill patternType="solid">
        <fgColor rgb="FFFFF9E6"/>
        <bgColor rgb="FFFFFDF3"/>
      </patternFill>
    </fill>
    <fill>
      <patternFill patternType="solid">
        <fgColor rgb="FFF4F6F9"/>
        <bgColor rgb="FFFAFBFC"/>
      </patternFill>
    </fill>
    <fill>
      <patternFill patternType="solid">
        <fgColor rgb="FF33CCCC"/>
        <bgColor rgb="FF00CCFF"/>
      </patternFill>
    </fill>
    <fill>
      <patternFill patternType="solid">
        <fgColor rgb="FFF3EEE0"/>
        <bgColor rgb="FFFBF1DE"/>
      </patternFill>
    </fill>
  </fills>
  <borders count="10">
    <border>
      <left/>
      <right/>
      <top/>
      <bottom/>
      <diagonal/>
    </border>
    <border>
      <left style="thin">
        <color rgb="FFD8DCE3"/>
      </left>
      <right style="thin">
        <color rgb="FFD8DCE3"/>
      </right>
      <top style="thin">
        <color rgb="FFD8DCE3"/>
      </top>
      <bottom style="thin">
        <color rgb="FFD8DCE3"/>
      </bottom>
      <diagonal/>
    </border>
    <border>
      <left/>
      <right/>
      <top style="thin">
        <color rgb="FFD8DCE3"/>
      </top>
      <bottom/>
      <diagonal/>
    </border>
    <border>
      <left style="thin">
        <color rgb="FFD8DCE3"/>
      </left>
      <right/>
      <top/>
      <bottom/>
      <diagonal/>
    </border>
    <border>
      <left/>
      <right style="thin">
        <color rgb="FFD8DCE3"/>
      </right>
      <top style="thin">
        <color rgb="FFD8DCE3"/>
      </top>
      <bottom/>
      <diagonal/>
    </border>
    <border>
      <left/>
      <right style="thin">
        <color rgb="FFD8DCE3"/>
      </right>
      <top/>
      <bottom/>
      <diagonal/>
    </border>
    <border>
      <left style="thin">
        <color rgb="FFD8DCE3"/>
      </left>
      <right/>
      <top/>
      <bottom style="thin">
        <color rgb="FFD8DCE3"/>
      </bottom>
      <diagonal/>
    </border>
    <border>
      <left/>
      <right style="thin">
        <color rgb="FFD8DCE3"/>
      </right>
      <top/>
      <bottom style="thin">
        <color rgb="FFD8DCE3"/>
      </bottom>
      <diagonal/>
    </border>
    <border>
      <left/>
      <right style="thin">
        <color rgb="FFD8DCE3"/>
      </right>
      <top style="thin">
        <color rgb="FFD8DCE3"/>
      </top>
      <bottom style="thin">
        <color rgb="FFD8DCE3"/>
      </bottom>
      <diagonal/>
    </border>
    <border>
      <left/>
      <right/>
      <top style="thin">
        <color rgb="FFD8DCE3"/>
      </top>
      <bottom style="thin">
        <color rgb="FFD8DCE3"/>
      </bottom>
      <diagonal/>
    </border>
  </borders>
  <cellStyleXfs count="1">
    <xf numFmtId="0" fontId="0" fillId="0" borderId="0"/>
  </cellStyleXfs>
  <cellXfs count="117">
    <xf numFmtId="0" fontId="0" fillId="0" borderId="0" pivotButton="0" quotePrefix="0" xfId="0"/>
    <xf numFmtId="0" fontId="13" fillId="4" borderId="1" applyAlignment="1" pivotButton="0" quotePrefix="0" xfId="0">
      <alignment horizontal="center" vertical="center" wrapText="1"/>
    </xf>
    <xf numFmtId="0" fontId="12" fillId="0" borderId="0" pivotButton="0" quotePrefix="0" xfId="0"/>
    <xf numFmtId="0" fontId="11" fillId="5" borderId="0" applyAlignment="1" pivotButton="0" quotePrefix="0" xfId="0">
      <alignment horizontal="center" vertical="center" wrapText="1"/>
    </xf>
    <xf numFmtId="0" fontId="9" fillId="0" borderId="0" pivotButton="0" quotePrefix="0" xfId="0"/>
    <xf numFmtId="0" fontId="11" fillId="0" borderId="0" applyAlignment="1" pivotButton="0" quotePrefix="0" xfId="0">
      <alignment horizontal="left" vertical="center" wrapText="1"/>
    </xf>
    <xf numFmtId="0" fontId="10" fillId="0" borderId="0" pivotButton="0" quotePrefix="0" xfId="0"/>
    <xf numFmtId="0" fontId="9" fillId="2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3" fillId="3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left" vertical="center" wrapText="1"/>
    </xf>
    <xf numFmtId="0" fontId="26" fillId="0" borderId="0" pivotButton="0" quotePrefix="0" xfId="0"/>
    <xf numFmtId="0" fontId="0" fillId="2" borderId="0" pivotButton="0" quotePrefix="0" xfId="0"/>
    <xf numFmtId="0" fontId="5" fillId="4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 wrapText="1"/>
    </xf>
    <xf numFmtId="0" fontId="13" fillId="4" borderId="1" applyAlignment="1" pivotButton="0" quotePrefix="0" xfId="0">
      <alignment horizontal="center" vertical="center" wrapText="1"/>
    </xf>
    <xf numFmtId="0" fontId="12" fillId="6" borderId="1" applyAlignment="1" pivotButton="0" quotePrefix="0" xfId="0">
      <alignment horizontal="left" vertical="center"/>
    </xf>
    <xf numFmtId="9" fontId="16" fillId="6" borderId="1" applyAlignment="1" pivotButton="0" quotePrefix="0" xfId="0">
      <alignment horizontal="center" vertical="center" wrapText="1"/>
    </xf>
    <xf numFmtId="0" fontId="17" fillId="6" borderId="1" applyAlignment="1" pivotButton="0" quotePrefix="0" xfId="0">
      <alignment horizontal="center" vertical="center" wrapText="1"/>
    </xf>
    <xf numFmtId="0" fontId="18" fillId="0" borderId="0" pivotButton="0" quotePrefix="0" xfId="0"/>
    <xf numFmtId="0" fontId="23" fillId="0" borderId="1" applyAlignment="1" pivotButton="0" quotePrefix="0" xfId="0">
      <alignment horizontal="left" vertical="center"/>
    </xf>
    <xf numFmtId="0" fontId="24" fillId="0" borderId="1" applyAlignment="1" pivotButton="0" quotePrefix="0" xfId="0">
      <alignment horizontal="left" vertical="center" wrapText="1"/>
    </xf>
    <xf numFmtId="0" fontId="27" fillId="7" borderId="1" applyAlignment="1" pivotButton="0" quotePrefix="0" xfId="0">
      <alignment horizontal="left" vertical="center"/>
    </xf>
    <xf numFmtId="0" fontId="28" fillId="8" borderId="1" applyAlignment="1" pivotButton="0" quotePrefix="0" xfId="0">
      <alignment horizontal="left" vertical="center"/>
    </xf>
    <xf numFmtId="0" fontId="18" fillId="0" borderId="1" applyAlignment="1" pivotButton="0" quotePrefix="0" xfId="0">
      <alignment horizontal="left" vertical="center"/>
    </xf>
    <xf numFmtId="0" fontId="30" fillId="0" borderId="1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/>
    </xf>
    <xf numFmtId="1" fontId="32" fillId="0" borderId="0" pivotButton="0" quotePrefix="0" xfId="0"/>
    <xf numFmtId="9" fontId="33" fillId="0" borderId="0" pivotButton="0" quotePrefix="0" xfId="0"/>
    <xf numFmtId="0" fontId="34" fillId="0" borderId="0" applyAlignment="1" pivotButton="0" quotePrefix="0" xfId="0">
      <alignment horizontal="left" vertical="center"/>
    </xf>
    <xf numFmtId="9" fontId="35" fillId="0" borderId="0" applyAlignment="1" pivotButton="0" quotePrefix="0" xfId="0">
      <alignment horizontal="center" vertical="center" wrapText="1"/>
    </xf>
    <xf numFmtId="9" fontId="36" fillId="0" borderId="0" applyAlignment="1" pivotButton="0" quotePrefix="0" xfId="0">
      <alignment horizontal="center" vertical="center" wrapText="1"/>
    </xf>
    <xf numFmtId="0" fontId="38" fillId="4" borderId="1" applyAlignment="1" pivotButton="0" quotePrefix="0" xfId="0">
      <alignment horizontal="center" vertical="center" wrapText="1"/>
    </xf>
    <xf numFmtId="9" fontId="22" fillId="2" borderId="0" applyAlignment="1" pivotButton="0" quotePrefix="0" xfId="0">
      <alignment horizontal="center" vertical="center" wrapText="1"/>
    </xf>
    <xf numFmtId="9" fontId="33" fillId="3" borderId="1" applyAlignment="1" pivotButton="0" quotePrefix="0" xfId="0">
      <alignment horizontal="center" vertical="center" wrapText="1"/>
    </xf>
    <xf numFmtId="0" fontId="39" fillId="0" borderId="1" applyAlignment="1" pivotButton="0" quotePrefix="0" xfId="0">
      <alignment horizontal="left" vertical="center" wrapText="1"/>
    </xf>
    <xf numFmtId="0" fontId="40" fillId="0" borderId="1" applyAlignment="1" pivotButton="0" quotePrefix="0" xfId="0">
      <alignment horizontal="center" vertical="center" wrapText="1"/>
    </xf>
    <xf numFmtId="0" fontId="39" fillId="0" borderId="1" applyAlignment="1" pivotButton="0" quotePrefix="0" xfId="0">
      <alignment horizontal="center" vertical="center" wrapText="1"/>
    </xf>
    <xf numFmtId="0" fontId="41" fillId="9" borderId="1" applyAlignment="1" pivotButton="0" quotePrefix="0" xfId="0">
      <alignment horizontal="center" vertical="center" wrapText="1"/>
    </xf>
    <xf numFmtId="9" fontId="33" fillId="0" borderId="1" applyAlignment="1" pivotButton="0" quotePrefix="0" xfId="0">
      <alignment horizontal="center" vertical="center" wrapText="1"/>
    </xf>
    <xf numFmtId="0" fontId="13" fillId="4" borderId="0" applyAlignment="1" pivotButton="0" quotePrefix="0" xfId="0">
      <alignment horizontal="center" vertical="center" wrapText="1"/>
    </xf>
    <xf numFmtId="0" fontId="44" fillId="0" borderId="0" pivotButton="0" quotePrefix="0" xfId="0"/>
    <xf numFmtId="9" fontId="44" fillId="0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48" fillId="4" borderId="1" applyAlignment="1" pivotButton="0" quotePrefix="0" xfId="0">
      <alignment horizontal="left" vertical="center" wrapText="1"/>
    </xf>
    <xf numFmtId="0" fontId="49" fillId="12" borderId="1" applyAlignment="1" pivotButton="0" quotePrefix="0" xfId="0">
      <alignment horizontal="center" vertical="center" wrapText="1"/>
    </xf>
    <xf numFmtId="0" fontId="50" fillId="13" borderId="1" applyAlignment="1" pivotButton="0" quotePrefix="0" xfId="0">
      <alignment horizontal="center" vertical="center" wrapText="1"/>
    </xf>
    <xf numFmtId="0" fontId="53" fillId="0" borderId="1" applyAlignment="1" pivotButton="0" quotePrefix="0" xfId="0">
      <alignment horizontal="left" vertical="center" wrapText="1"/>
    </xf>
    <xf numFmtId="0" fontId="54" fillId="12" borderId="1" applyAlignment="1" pivotButton="0" quotePrefix="0" xfId="0">
      <alignment horizontal="center" vertical="center" wrapText="1"/>
    </xf>
    <xf numFmtId="0" fontId="54" fillId="13" borderId="1" applyAlignment="1" pivotButton="0" quotePrefix="0" xfId="0">
      <alignment horizontal="center" vertical="center" wrapText="1"/>
    </xf>
    <xf numFmtId="0" fontId="55" fillId="12" borderId="1" applyAlignment="1" pivotButton="0" quotePrefix="0" xfId="0">
      <alignment horizontal="center" vertical="center" wrapText="1"/>
    </xf>
    <xf numFmtId="0" fontId="56" fillId="13" borderId="1" applyAlignment="1" pivotButton="0" quotePrefix="0" xfId="0">
      <alignment horizontal="center" vertical="center" wrapText="1"/>
    </xf>
    <xf numFmtId="0" fontId="59" fillId="14" borderId="1" applyAlignment="1" pivotButton="0" quotePrefix="0" xfId="0">
      <alignment horizontal="center" vertical="center" wrapText="1"/>
    </xf>
    <xf numFmtId="0" fontId="24" fillId="0" borderId="1" applyAlignment="1" pivotButton="0" quotePrefix="0" xfId="0">
      <alignment horizontal="center" vertical="center" wrapText="1"/>
    </xf>
    <xf numFmtId="0" fontId="30" fillId="0" borderId="1" applyAlignment="1" pivotButton="0" quotePrefix="0" xfId="0">
      <alignment horizontal="center" vertical="center" wrapText="1"/>
    </xf>
    <xf numFmtId="0" fontId="60" fillId="0" borderId="1" applyAlignment="1" pivotButton="0" quotePrefix="0" xfId="0">
      <alignment horizontal="center" vertical="center" wrapText="1"/>
    </xf>
    <xf numFmtId="0" fontId="33" fillId="0" borderId="0" applyAlignment="1" pivotButton="0" quotePrefix="0" xfId="0">
      <alignment horizontal="left" vertical="center" wrapText="1"/>
    </xf>
    <xf numFmtId="0" fontId="24" fillId="6" borderId="1" applyAlignment="1" pivotButton="0" quotePrefix="0" xfId="0">
      <alignment horizontal="left" vertical="center" wrapText="1"/>
    </xf>
    <xf numFmtId="0" fontId="30" fillId="6" borderId="1" applyAlignment="1" pivotButton="0" quotePrefix="0" xfId="0">
      <alignment horizontal="left" vertical="center" wrapText="1"/>
    </xf>
    <xf numFmtId="0" fontId="38" fillId="2" borderId="1" applyAlignment="1" pivotButton="0" quotePrefix="0" xfId="0">
      <alignment horizontal="center" vertical="center" wrapText="1"/>
    </xf>
    <xf numFmtId="0" fontId="62" fillId="0" borderId="1" applyAlignment="1" pivotButton="0" quotePrefix="0" xfId="0">
      <alignment horizontal="center" vertical="center" wrapText="1"/>
    </xf>
    <xf numFmtId="0" fontId="63" fillId="0" borderId="1" applyAlignment="1" pivotButton="0" quotePrefix="0" xfId="0">
      <alignment horizontal="left" vertical="center"/>
    </xf>
    <xf numFmtId="0" fontId="15" fillId="0" borderId="1" applyAlignment="1" pivotButton="0" quotePrefix="0" xfId="0">
      <alignment horizontal="center" vertical="center" wrapText="1"/>
    </xf>
    <xf numFmtId="0" fontId="65" fillId="16" borderId="1" applyAlignment="1" pivotButton="0" quotePrefix="0" xfId="0">
      <alignment horizontal="left" vertical="center" wrapText="1"/>
    </xf>
    <xf numFmtId="0" fontId="66" fillId="16" borderId="1" applyAlignment="1" pivotButton="0" quotePrefix="0" xfId="0">
      <alignment horizontal="left" vertical="center" wrapText="1"/>
    </xf>
    <xf numFmtId="0" fontId="65" fillId="0" borderId="1" applyAlignment="1" pivotButton="0" quotePrefix="0" xfId="0">
      <alignment horizontal="left" vertical="center" wrapText="1"/>
    </xf>
    <xf numFmtId="0" fontId="67" fillId="0" borderId="1" applyAlignment="1" pivotButton="0" quotePrefix="0" xfId="0">
      <alignment horizontal="left" vertical="center" wrapText="1"/>
    </xf>
    <xf numFmtId="9" fontId="14" fillId="6" borderId="1" applyAlignment="1" pivotButton="0" quotePrefix="0" xfId="0">
      <alignment horizontal="center" vertical="center" wrapText="1"/>
    </xf>
    <xf numFmtId="0" fontId="15" fillId="6" borderId="1" applyAlignment="1" pivotButton="0" quotePrefix="0" xfId="0">
      <alignment horizontal="center" vertical="center" wrapText="1"/>
    </xf>
    <xf numFmtId="0" fontId="18" fillId="0" borderId="0" pivotButton="0" quotePrefix="0" xfId="0"/>
    <xf numFmtId="0" fontId="19" fillId="0" borderId="0" applyAlignment="1" pivotButton="0" quotePrefix="0" xfId="0">
      <alignment horizontal="left" vertical="center"/>
    </xf>
    <xf numFmtId="0" fontId="20" fillId="0" borderId="0" applyAlignment="1" pivotButton="0" quotePrefix="0" xfId="0">
      <alignment horizontal="center" vertical="center" wrapText="1"/>
    </xf>
    <xf numFmtId="0" fontId="21" fillId="2" borderId="0" applyAlignment="1" pivotButton="0" quotePrefix="0" xfId="0">
      <alignment horizontal="left" vertical="center"/>
    </xf>
    <xf numFmtId="0" fontId="22" fillId="4" borderId="0" applyAlignment="1" pivotButton="0" quotePrefix="0" xfId="0">
      <alignment horizontal="left" vertical="center"/>
    </xf>
    <xf numFmtId="0" fontId="24" fillId="0" borderId="1" applyAlignment="1" pivotButton="0" quotePrefix="0" xfId="0">
      <alignment horizontal="left" vertical="center" wrapText="1"/>
    </xf>
    <xf numFmtId="0" fontId="25" fillId="2" borderId="0" applyAlignment="1" pivotButton="0" quotePrefix="0" xfId="0">
      <alignment horizontal="left" vertical="center"/>
    </xf>
    <xf numFmtId="0" fontId="26" fillId="0" borderId="0" applyAlignment="1" pivotButton="0" quotePrefix="0" xfId="0">
      <alignment horizontal="left" vertical="center" wrapText="1"/>
    </xf>
    <xf numFmtId="0" fontId="29" fillId="2" borderId="0" applyAlignment="1" pivotButton="0" quotePrefix="0" xfId="0">
      <alignment horizontal="left" vertical="center"/>
    </xf>
    <xf numFmtId="0" fontId="0" fillId="9" borderId="1" applyAlignment="1" pivotButton="0" quotePrefix="0" xfId="0">
      <alignment horizontal="left" vertical="center" wrapText="1"/>
    </xf>
    <xf numFmtId="0" fontId="13" fillId="10" borderId="0" applyAlignment="1" pivotButton="0" quotePrefix="0" xfId="0">
      <alignment horizontal="center" vertical="center" wrapText="1"/>
    </xf>
    <xf numFmtId="0" fontId="13" fillId="11" borderId="0" applyAlignment="1" pivotButton="0" quotePrefix="0" xfId="0">
      <alignment horizontal="center" vertical="center" wrapText="1"/>
    </xf>
    <xf numFmtId="0" fontId="30" fillId="0" borderId="1" applyAlignment="1" pivotButton="0" quotePrefix="0" xfId="0">
      <alignment horizontal="left" vertical="center" wrapText="1"/>
    </xf>
    <xf numFmtId="0" fontId="31" fillId="0" borderId="0" applyAlignment="1" pivotButton="0" quotePrefix="0" xfId="0">
      <alignment horizontal="left" vertical="center" wrapText="1"/>
    </xf>
    <xf numFmtId="0" fontId="25" fillId="4" borderId="0" applyAlignment="1" pivotButton="0" quotePrefix="0" xfId="0">
      <alignment horizontal="center" vertical="center" wrapText="1"/>
    </xf>
    <xf numFmtId="0" fontId="37" fillId="0" borderId="0" pivotButton="0" quotePrefix="0" xfId="0"/>
    <xf numFmtId="0" fontId="22" fillId="2" borderId="0" applyAlignment="1" pivotButton="0" quotePrefix="0" xfId="0">
      <alignment horizontal="left" vertical="center"/>
    </xf>
    <xf numFmtId="0" fontId="33" fillId="3" borderId="1" applyAlignment="1" pivotButton="0" quotePrefix="0" xfId="0">
      <alignment horizontal="left" vertical="center" wrapText="1"/>
    </xf>
    <xf numFmtId="0" fontId="42" fillId="2" borderId="0" pivotButton="0" quotePrefix="0" xfId="0"/>
    <xf numFmtId="0" fontId="43" fillId="0" borderId="0" applyAlignment="1" pivotButton="0" quotePrefix="0" xfId="0">
      <alignment horizontal="left" vertical="center"/>
    </xf>
    <xf numFmtId="0" fontId="0" fillId="9" borderId="1" pivotButton="0" quotePrefix="0" xfId="0"/>
    <xf numFmtId="0" fontId="45" fillId="2" borderId="0" applyAlignment="1" pivotButton="0" quotePrefix="0" xfId="0">
      <alignment horizontal="left" vertical="center" wrapText="1"/>
    </xf>
    <xf numFmtId="0" fontId="46" fillId="2" borderId="0" applyAlignment="1" pivotButton="0" quotePrefix="0" xfId="0">
      <alignment horizontal="left" vertical="center" wrapText="1"/>
    </xf>
    <xf numFmtId="0" fontId="47" fillId="2" borderId="1" applyAlignment="1" pivotButton="0" quotePrefix="0" xfId="0">
      <alignment horizontal="center" vertical="center" wrapText="1"/>
    </xf>
    <xf numFmtId="0" fontId="51" fillId="2" borderId="0" applyAlignment="1" pivotButton="0" quotePrefix="0" xfId="0">
      <alignment horizontal="left" vertical="center" wrapText="1"/>
    </xf>
    <xf numFmtId="0" fontId="52" fillId="3" borderId="1" applyAlignment="1" pivotButton="0" quotePrefix="0" xfId="0">
      <alignment horizontal="left" vertical="center" wrapText="1"/>
    </xf>
    <xf numFmtId="0" fontId="57" fillId="2" borderId="0" applyAlignment="1" pivotButton="0" quotePrefix="0" xfId="0">
      <alignment horizontal="left" vertical="center"/>
    </xf>
    <xf numFmtId="0" fontId="58" fillId="0" borderId="0" applyAlignment="1" pivotButton="0" quotePrefix="0" xfId="0">
      <alignment horizontal="left" vertical="center"/>
    </xf>
    <xf numFmtId="0" fontId="22" fillId="2" borderId="0" pivotButton="0" quotePrefix="0" xfId="0"/>
    <xf numFmtId="0" fontId="24" fillId="3" borderId="1" applyAlignment="1" pivotButton="0" quotePrefix="0" xfId="0">
      <alignment horizontal="left" vertical="center" wrapText="1"/>
    </xf>
    <xf numFmtId="0" fontId="61" fillId="3" borderId="1" applyAlignment="1" pivotButton="0" quotePrefix="0" xfId="0">
      <alignment horizontal="left" vertical="center" wrapText="1"/>
    </xf>
    <xf numFmtId="0" fontId="25" fillId="4" borderId="0" pivotButton="0" quotePrefix="0" xfId="0"/>
    <xf numFmtId="0" fontId="38" fillId="2" borderId="1" applyAlignment="1" pivotButton="0" quotePrefix="0" xfId="0">
      <alignment horizontal="left" vertical="center"/>
    </xf>
    <xf numFmtId="0" fontId="38" fillId="2" borderId="1" applyAlignment="1" pivotButton="0" quotePrefix="0" xfId="0">
      <alignment horizontal="center" vertical="center" wrapText="1"/>
    </xf>
    <xf numFmtId="0" fontId="29" fillId="15" borderId="0" pivotButton="0" quotePrefix="0" xfId="0"/>
    <xf numFmtId="0" fontId="64" fillId="0" borderId="1" applyAlignment="1" pivotButton="0" quotePrefix="0" xfId="0">
      <alignment horizontal="left" vertical="center" wrapText="1"/>
    </xf>
    <xf numFmtId="0" fontId="15" fillId="0" borderId="1" applyAlignment="1" pivotButton="0" quotePrefix="0" xfId="0">
      <alignment horizontal="left" vertical="center" wrapText="1"/>
    </xf>
    <xf numFmtId="0" fontId="68" fillId="0" borderId="0" pivotButton="0" quotePrefix="0" xfId="0"/>
    <xf numFmtId="0" fontId="69" fillId="0" borderId="0" pivotButton="0" quotePrefix="0" xfId="0"/>
    <xf numFmtId="0" fontId="70" fillId="0" borderId="0" pivotButton="0" quotePrefix="0" xfId="0"/>
    <xf numFmtId="0" fontId="0" fillId="0" borderId="8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9" pivotButton="0" quotePrefix="0" xfId="0"/>
  </cellXfs>
  <cellStyles count="1">
    <cellStyle name="Normal" xfId="0" builtinId="0"/>
  </cellStyles>
  <dxfs count="70">
    <dxf>
      <font>
        <b val="1"/>
        <color rgb="FFC9871F"/>
      </font>
    </dxf>
    <dxf>
      <font>
        <b val="1"/>
        <color rgb="FF2E7D5B"/>
      </font>
    </dxf>
    <dxf>
      <font>
        <b val="1"/>
        <color rgb="FFC9871F"/>
      </font>
    </dxf>
    <dxf>
      <font>
        <b val="1"/>
        <color rgb="FF2E7D5B"/>
      </font>
    </dxf>
    <dxf>
      <font>
        <b val="1"/>
        <color rgb="FFC9871F"/>
      </font>
    </dxf>
    <dxf>
      <font>
        <b val="1"/>
        <color rgb="FF2E7D5B"/>
      </font>
    </dxf>
    <dxf>
      <font>
        <b val="1"/>
        <color rgb="FFC9871F"/>
      </font>
    </dxf>
    <dxf>
      <font>
        <b val="1"/>
        <color rgb="FF2E7D5B"/>
      </font>
    </dxf>
    <dxf>
      <font>
        <b val="1"/>
        <color rgb="FFC9871F"/>
      </font>
    </dxf>
    <dxf>
      <font>
        <b val="1"/>
        <color rgb="FF2E7D5B"/>
      </font>
    </dxf>
    <dxf>
      <font>
        <b val="1"/>
        <color rgb="FFC9871F"/>
      </font>
    </dxf>
    <dxf>
      <font>
        <b val="1"/>
        <color rgb="FF2E7D5B"/>
      </font>
    </dxf>
    <dxf>
      <font>
        <b val="1"/>
        <color rgb="FFC9871F"/>
      </font>
    </dxf>
    <dxf>
      <font>
        <b val="1"/>
        <color rgb="FF2E7D5B"/>
      </font>
    </dxf>
    <dxf>
      <font>
        <b val="1"/>
        <color rgb="FF2E7D5B"/>
      </font>
    </dxf>
    <dxf>
      <font>
        <b val="1"/>
        <color rgb="FFC9871F"/>
      </font>
    </dxf>
    <dxf>
      <font>
        <b val="1"/>
        <color rgb="FFC9871F"/>
      </font>
    </dxf>
    <dxf>
      <font>
        <b val="1"/>
        <color rgb="FF2E7D5B"/>
      </font>
    </dxf>
    <dxf>
      <font>
        <b val="1"/>
        <color rgb="FFC9871F"/>
      </font>
    </dxf>
    <dxf>
      <font>
        <b val="1"/>
        <color rgb="FF2E7D5B"/>
      </font>
    </dxf>
    <dxf>
      <font>
        <b val="1"/>
        <color rgb="FFC9871F"/>
      </font>
    </dxf>
    <dxf>
      <font>
        <b val="1"/>
        <color rgb="FF2E7D5B"/>
      </font>
    </dxf>
    <dxf>
      <font>
        <b val="1"/>
        <color rgb="FFC9871F"/>
      </font>
    </dxf>
    <dxf>
      <font>
        <b val="1"/>
        <color rgb="FF2E7D5B"/>
      </font>
    </dxf>
    <dxf>
      <font>
        <b val="1"/>
        <color rgb="FFC9871F"/>
      </font>
    </dxf>
    <dxf>
      <font>
        <b val="1"/>
        <color rgb="FF2E7D5B"/>
      </font>
    </dxf>
    <dxf>
      <font>
        <b val="1"/>
        <color rgb="FFC9871F"/>
      </font>
    </dxf>
    <dxf>
      <font>
        <b val="1"/>
        <color rgb="FF2E7D5B"/>
      </font>
    </dxf>
    <dxf>
      <font>
        <b val="1"/>
        <color rgb="FFC9871F"/>
      </font>
    </dxf>
    <dxf>
      <font>
        <b val="1"/>
        <color rgb="FF2E7D5B"/>
      </font>
    </dxf>
    <dxf>
      <font>
        <b val="1"/>
        <color rgb="FFEF261D"/>
      </font>
    </dxf>
    <dxf>
      <font>
        <b val="1"/>
        <color rgb="FFC9871F"/>
      </font>
    </dxf>
    <dxf>
      <font>
        <b val="1"/>
        <color rgb="FF289FA5"/>
      </font>
    </dxf>
    <dxf>
      <font>
        <b val="1"/>
        <color rgb="FFEF261D"/>
      </font>
    </dxf>
    <dxf>
      <font>
        <b val="1"/>
        <color rgb="FFC9871F"/>
      </font>
    </dxf>
    <dxf>
      <font>
        <b val="1"/>
        <color rgb="FF289FA5"/>
      </font>
    </dxf>
    <dxf>
      <font>
        <b val="1"/>
        <color rgb="FFEF261D"/>
      </font>
    </dxf>
    <dxf>
      <font>
        <b val="1"/>
        <color rgb="FFC9871F"/>
      </font>
    </dxf>
    <dxf>
      <font>
        <b val="1"/>
        <color rgb="FF289FA5"/>
      </font>
    </dxf>
    <dxf>
      <font>
        <b val="1"/>
        <color rgb="FFEF261D"/>
      </font>
    </dxf>
    <dxf>
      <font>
        <b val="1"/>
        <color rgb="FFC9871F"/>
      </font>
    </dxf>
    <dxf>
      <font>
        <b val="1"/>
        <color rgb="FF289FA5"/>
      </font>
    </dxf>
    <dxf>
      <font>
        <b val="1"/>
        <color rgb="FFEF261D"/>
      </font>
    </dxf>
    <dxf>
      <font>
        <b val="1"/>
        <color rgb="FFC9871F"/>
      </font>
    </dxf>
    <dxf>
      <font>
        <b val="1"/>
        <color rgb="FF289FA5"/>
      </font>
    </dxf>
    <dxf>
      <font>
        <b val="1"/>
        <color rgb="FFEF261D"/>
      </font>
    </dxf>
    <dxf>
      <font>
        <b val="1"/>
        <color rgb="FFC9871F"/>
      </font>
    </dxf>
    <dxf>
      <font>
        <b val="1"/>
        <color rgb="FF289FA5"/>
      </font>
    </dxf>
    <dxf>
      <font>
        <b val="1"/>
        <color rgb="FFEF261D"/>
      </font>
    </dxf>
    <dxf>
      <font>
        <b val="1"/>
        <color rgb="FFC9871F"/>
      </font>
    </dxf>
    <dxf>
      <font>
        <b val="1"/>
        <color rgb="FF289FA5"/>
      </font>
    </dxf>
    <dxf>
      <font>
        <b val="1"/>
        <color rgb="FFEF261D"/>
      </font>
    </dxf>
    <dxf>
      <font>
        <b val="1"/>
        <color rgb="FFC9871F"/>
      </font>
    </dxf>
    <dxf>
      <font>
        <b val="1"/>
        <color rgb="FF289FA5"/>
      </font>
    </dxf>
    <dxf>
      <font>
        <b val="1"/>
        <color rgb="FFEF261D"/>
      </font>
    </dxf>
    <dxf>
      <font>
        <b val="1"/>
        <color rgb="FFC9871F"/>
      </font>
    </dxf>
    <dxf>
      <font>
        <b val="1"/>
        <color rgb="FF289FA5"/>
      </font>
    </dxf>
    <dxf>
      <font>
        <b val="1"/>
        <color rgb="FFEF261D"/>
      </font>
    </dxf>
    <dxf>
      <font>
        <b val="1"/>
        <color rgb="FFC9871F"/>
      </font>
    </dxf>
    <dxf>
      <font>
        <b val="1"/>
        <color rgb="FF289FA5"/>
      </font>
    </dxf>
    <dxf>
      <font>
        <b val="1"/>
        <color rgb="FFEF261D"/>
      </font>
    </dxf>
    <dxf>
      <font>
        <b val="1"/>
        <color rgb="FFC9871F"/>
      </font>
    </dxf>
    <dxf>
      <font>
        <b val="1"/>
        <color rgb="FF289FA5"/>
      </font>
    </dxf>
    <dxf>
      <font>
        <b val="1"/>
        <color rgb="FFEF261D"/>
      </font>
    </dxf>
    <dxf>
      <font>
        <b val="1"/>
        <color rgb="FFC9871F"/>
      </font>
    </dxf>
    <dxf>
      <font>
        <b val="1"/>
        <color rgb="FF289FA5"/>
      </font>
    </dxf>
    <dxf>
      <font>
        <b val="1"/>
        <color rgb="FF2E7D5B"/>
      </font>
    </dxf>
    <dxf>
      <fill>
        <patternFill>
          <bgColor rgb="FFF7E4E0"/>
        </patternFill>
      </fill>
    </dxf>
    <dxf>
      <fill>
        <patternFill>
          <bgColor rgb="FFFBF1DE"/>
        </patternFill>
      </fill>
    </dxf>
    <dxf>
      <fill>
        <patternFill>
          <bgColor rgb="FFE3F0E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EF261D"/>
      <rgbColor rgb="FF00FF00"/>
      <rgbColor rgb="FF0000FF"/>
      <rgbColor rgb="FFFFFDF3"/>
      <rgbColor rgb="FFFF00FF"/>
      <rgbColor rgb="FF00FFFF"/>
      <rgbColor rgb="FF800000"/>
      <rgbColor rgb="FF008000"/>
      <rgbColor rgb="FF000080"/>
      <rgbColor rgb="FF808000"/>
      <rgbColor rgb="FF800080"/>
      <rgbColor rgb="FF289FA5"/>
      <rgbColor rgb="FFAEB4BD"/>
      <rgbColor rgb="FF808080"/>
      <rgbColor rgb="FF9999FF"/>
      <rgbColor rgb="FFB45309"/>
      <rgbColor rgb="FFFFF9E6"/>
      <rgbColor rgb="FFD4EEEF"/>
      <rgbColor rgb="FF660066"/>
      <rgbColor rgb="FFFF8080"/>
      <rgbColor rgb="FF0066CC"/>
      <rgbColor rgb="FFD8DC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F0EA"/>
      <rgbColor rgb="FFEEF1F4"/>
      <rgbColor rgb="FFFBF1DE"/>
      <rgbColor rgb="FFF3EEE0"/>
      <rgbColor rgb="FFF4F6F9"/>
      <rgbColor rgb="FFFAFBFC"/>
      <rgbColor rgb="FFF7E4E0"/>
      <rgbColor rgb="FF3366FF"/>
      <rgbColor rgb="FF33CCCC"/>
      <rgbColor rgb="FF99CC00"/>
      <rgbColor rgb="FFFFCC00"/>
      <rgbColor rgb="FFC9871F"/>
      <rgbColor rgb="FFFF6600"/>
      <rgbColor rgb="FF6B7280"/>
      <rgbColor rgb="FF9AA3AD"/>
      <rgbColor rgb="FF003366"/>
      <rgbColor rgb="FF2E7D5B"/>
      <rgbColor rgb="FF022B2D"/>
      <rgbColor rgb="FF1A1A1A"/>
      <rgbColor rgb="FFB3402F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1</col>
      <colOff>0</colOff>
      <row>32</row>
      <rowOff>0</rowOff>
    </from>
    <to>
      <col>2</col>
      <colOff>661320</colOff>
      <row>40</row>
      <rowOff>179280</rowOff>
    </to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41120" y="7172280"/>
          <a:ext cx="2493720" cy="1703160"/>
        </a:xfrm>
        <a:prstGeom xmlns:a="http://schemas.openxmlformats.org/drawingml/2006/main" prst="rect">
          <avLst/>
        </a:prstGeom>
        <a:ln xmlns:a="http://schemas.openxmlformats.org/drawingml/2006/main"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showGridLines="0" topLeftCell="A11" zoomScaleNormal="100" workbookViewId="0">
      <selection activeCell="A1" sqref="A1"/>
    </sheetView>
  </sheetViews>
  <sheetFormatPr baseColWidth="10" defaultColWidth="8.6640625" defaultRowHeight="15"/>
  <cols>
    <col width="2.5" customWidth="1" min="1" max="1"/>
    <col width="4" customWidth="1" min="2" max="2"/>
    <col width="100" customWidth="1" min="3" max="3"/>
  </cols>
  <sheetData>
    <row r="1" ht="15" customHeight="1">
      <c r="A1" s="15" t="n"/>
      <c r="B1" s="15" t="n"/>
      <c r="C1" s="15" t="n"/>
      <c r="D1" s="15" t="n"/>
      <c r="E1" s="15" t="n"/>
    </row>
    <row r="2" ht="26.25" customHeight="1">
      <c r="A2" s="15" t="n"/>
      <c r="B2" s="13" t="inlineStr">
        <is>
          <t>LIFE PLAN  ·  Start here</t>
        </is>
      </c>
      <c r="D2" s="15" t="n"/>
      <c r="E2" s="15" t="n"/>
    </row>
    <row r="3" ht="15" customHeight="1">
      <c r="A3" s="15" t="n"/>
      <c r="B3" s="12" t="inlineStr">
        <is>
          <t>A map for living with purpose. Don't fill it out all at once: fill it out with the truth.</t>
        </is>
      </c>
      <c r="D3" s="15" t="n"/>
      <c r="E3" s="15" t="n"/>
    </row>
    <row r="5" ht="25.5" customHeight="1">
      <c r="B5" s="11" t="inlineStr">
        <is>
          <t>The journey: three questions that put your life in order</t>
        </is>
      </c>
    </row>
    <row r="6" ht="33.75" customHeight="1">
      <c r="B6" s="10" t="inlineStr">
        <is>
          <t>This plan answers three questions in order. Don't skip any: each one sets up the next.</t>
        </is>
      </c>
    </row>
    <row r="7" ht="45.75" customHeight="1">
      <c r="B7" s="16" t="inlineStr">
        <is>
          <t>1</t>
        </is>
      </c>
      <c r="C7" s="17" t="inlineStr">
        <is>
          <t>WHERE DO I COME FROM?  →  IDENTITY sheet.  Your story, your lessons, your strengths and your struggles. What shaped you.</t>
        </is>
      </c>
    </row>
    <row r="8" ht="45.75" customHeight="1">
      <c r="B8" s="16" t="inlineStr">
        <is>
          <t>2</t>
        </is>
      </c>
      <c r="C8" s="17" t="inlineStr">
        <is>
          <t>WHO AM I?  →  IDENTITY sheet (strengths and struggles).  Your real nature, no masks.</t>
        </is>
      </c>
    </row>
    <row r="9" ht="45.75" customHeight="1">
      <c r="B9" s="16" t="inlineStr">
        <is>
          <t>3</t>
        </is>
      </c>
      <c r="C9" s="17" t="inlineStr">
        <is>
          <t>WHERE AM I GOING?  →  VISION sheet.  Your purpose, your epitaph, your short-, mid- and long-term horizons.</t>
        </is>
      </c>
    </row>
    <row r="11" ht="25.5" customHeight="1">
      <c r="B11" s="11" t="inlineStr">
        <is>
          <t>How to use it, step by step</t>
        </is>
      </c>
    </row>
    <row r="12" ht="45.75" customHeight="1">
      <c r="B12" s="16" t="inlineStr">
        <is>
          <t>1</t>
        </is>
      </c>
      <c r="C12" s="17" t="inlineStr">
        <is>
          <t>Start with IDENTITY and VISION.  That is where you define who you are and where you are going. Without a clear destination, goals are just chores.</t>
        </is>
      </c>
    </row>
    <row r="13" ht="45.75" customHeight="1">
      <c r="B13" s="16" t="inlineStr">
        <is>
          <t>2</t>
        </is>
      </c>
      <c r="C13" s="17" t="inlineStr">
        <is>
          <t>Break your vision down in GOALS.  No more than 5 goals per area (Personal, Professional, Spiritual), and up to 5 initiatives per goal. Give each a Target, a Frequency and the Status "Active".</t>
        </is>
      </c>
    </row>
    <row r="14" ht="45.75" customHeight="1">
      <c r="B14" s="16" t="inlineStr">
        <is>
          <t>3</t>
        </is>
      </c>
      <c r="C14" s="17" t="inlineStr">
        <is>
          <t>Record your progress in LOG.  Every month has its Target and its Actual. The target starts from Goals, but you can adjust it month by month.</t>
        </is>
      </c>
    </row>
    <row r="15" ht="45.75" customHeight="1">
      <c r="B15" s="16" t="inlineStr">
        <is>
          <t>4</t>
        </is>
      </c>
      <c r="C15" s="17" t="inlineStr">
        <is>
          <t>Read your progress in MONTHLY and DASHBOARD.  Pick the month and see how you're doing: by initiative, by goal and by area. You don't edit here; you only read.</t>
        </is>
      </c>
    </row>
    <row r="16" ht="45.75" customHeight="1">
      <c r="B16" s="16" t="inlineStr">
        <is>
          <t>5</t>
        </is>
      </c>
      <c r="C16" s="17" t="inlineStr">
        <is>
          <t>Plan your year in ANNUAL &amp; WEEKLY PLAN.  Big initiatives, milestones by month and your weekly calendar.</t>
        </is>
      </c>
    </row>
    <row r="18" ht="25.5" customHeight="1">
      <c r="B18" s="11" t="inlineStr">
        <is>
          <t>The golden rule</t>
        </is>
      </c>
    </row>
    <row r="19" ht="33.75" customHeight="1">
      <c r="B19" s="9" t="inlineStr">
        <is>
          <t>You edit in GOALS.  You record in LOG.  You read in MONTHLY.  Everything in its place: nothing gets overwritten, nothing breaks.</t>
        </is>
      </c>
    </row>
    <row r="21" ht="25.5" customHeight="1">
      <c r="B21" s="11" t="inlineStr">
        <is>
          <t>How to read the examples</t>
        </is>
      </c>
    </row>
    <row r="22" ht="33.75" customHeight="1">
      <c r="B22" s="8" t="inlineStr">
        <is>
          <t>You'll see example cells written in gray italics, like this one. They're just a guide so you can see how it gets filled out. Delete them and write your own.</t>
        </is>
      </c>
    </row>
    <row r="24" ht="25.5" customHeight="1">
      <c r="B24" s="11" t="inlineStr">
        <is>
          <t>Before you start, breathe and remember</t>
        </is>
      </c>
    </row>
    <row r="25" ht="33.75" customHeight="1">
      <c r="B25" s="9" t="inlineStr">
        <is>
          <t>This is not paperwork. It is the map of your life. Fill it out with the same honesty you would want to be remembered for. — Purpose is not lived in speeches. It is lived in daily habits.</t>
        </is>
      </c>
    </row>
    <row r="27">
      <c r="B27" s="109" t="inlineStr">
        <is>
          <t>THIS FILE IS A GIFT FROM THE BOOK "NO MORE WHAT IFS" · KIKE PEREZ</t>
        </is>
      </c>
    </row>
    <row r="28">
      <c r="B28" s="110" t="inlineStr">
        <is>
          <t>It is the same template I use with the men I coach. Days 21-30 of the book hold the full method behind every sheet.</t>
        </is>
      </c>
    </row>
    <row r="29">
      <c r="B29" s="111" t="inlineStr">
        <is>
          <t>Did it help? Leave me an honest review on Amazon, and get more tools at kikeperez.com/en/lifeplan</t>
        </is>
      </c>
    </row>
  </sheetData>
  <mergeCells count="11">
    <mergeCell ref="B6:C6"/>
    <mergeCell ref="B24:C24"/>
    <mergeCell ref="B21:C21"/>
    <mergeCell ref="B2:C2"/>
    <mergeCell ref="B25:C25"/>
    <mergeCell ref="B11:C11"/>
    <mergeCell ref="B3:C3"/>
    <mergeCell ref="B19:C19"/>
    <mergeCell ref="B5:C5"/>
    <mergeCell ref="B22:C22"/>
    <mergeCell ref="B18:C18"/>
  </mergeCells>
  <pageMargins left="0.75" right="0.75" top="1" bottom="1" header="0.511811023622047" footer="0.511811023622047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0" topLeftCell="A3" zoomScaleNormal="100" workbookViewId="0">
      <selection activeCell="D13" sqref="D13:E14"/>
    </sheetView>
  </sheetViews>
  <sheetFormatPr baseColWidth="10" defaultColWidth="8.6640625" defaultRowHeight="15"/>
  <cols>
    <col width="2" customWidth="1" min="1" max="1"/>
    <col width="26" customWidth="1" min="2" max="2"/>
    <col width="20" customWidth="1" min="3" max="7"/>
    <col width="2" customWidth="1" min="8" max="8"/>
  </cols>
  <sheetData>
    <row r="1" ht="15" customHeight="1">
      <c r="A1" s="15" t="n"/>
      <c r="B1" s="15" t="n"/>
      <c r="C1" s="15" t="n"/>
      <c r="D1" s="15" t="n"/>
      <c r="E1" s="15" t="n"/>
      <c r="F1" s="15" t="n"/>
      <c r="G1" s="15" t="n"/>
      <c r="H1" s="15" t="n"/>
    </row>
    <row r="2" ht="15" customHeight="1">
      <c r="A2" s="15" t="n"/>
      <c r="B2" s="7" t="inlineStr">
        <is>
          <t>NO MORE WHAT IFS  ·  LIFE PLAN 2026</t>
        </is>
      </c>
      <c r="H2" s="15" t="n"/>
    </row>
    <row r="3" ht="15" customHeight="1">
      <c r="A3" s="15" t="n"/>
      <c r="B3" s="15" t="n"/>
      <c r="C3" s="15" t="n"/>
      <c r="D3" s="15" t="n"/>
      <c r="E3" s="15" t="n"/>
      <c r="F3" s="15" t="n"/>
      <c r="G3" s="15" t="n"/>
      <c r="H3" s="15" t="n"/>
    </row>
    <row r="5" ht="28.5" customHeight="1">
      <c r="B5" s="6" t="inlineStr">
        <is>
          <t>Purpose Management System</t>
        </is>
      </c>
    </row>
    <row r="6" ht="31.5" customHeight="1">
      <c r="B6" s="5" t="inlineStr">
        <is>
          <t>e.g., Help others live with purpose</t>
        </is>
      </c>
    </row>
    <row r="8" ht="15" customHeight="1">
      <c r="B8" s="4" t="inlineStr">
        <is>
          <t>◆  MY EPITAPH — the true north that orders every decision</t>
        </is>
      </c>
    </row>
    <row r="9" ht="39.75" customHeight="1">
      <c r="B9" s="3" t="inlineStr">
        <is>
          <t>e.g., Here lies a man who left his mark</t>
        </is>
      </c>
    </row>
    <row r="11" ht="15" customHeight="1">
      <c r="B11" s="2" t="inlineStr">
        <is>
          <t>AM I ON TRACK?  —  Look at these three numbers before anything else</t>
        </is>
      </c>
    </row>
    <row r="12" ht="15" customHeight="1">
      <c r="B12" s="18" t="inlineStr">
        <is>
          <t>THIS MONTH</t>
        </is>
      </c>
      <c r="C12" s="112" t="n"/>
      <c r="D12" s="18" t="inlineStr">
        <is>
          <t>THE YEAR</t>
        </is>
      </c>
      <c r="E12" s="112" t="n"/>
      <c r="F12" s="18" t="inlineStr">
        <is>
          <t>THE PURPOSE</t>
        </is>
      </c>
      <c r="G12" s="112" t="n"/>
    </row>
    <row r="13" ht="30" customHeight="1">
      <c r="B13" s="70">
        <f>Monthly!K6</f>
        <v/>
      </c>
      <c r="C13" s="113" t="n"/>
      <c r="D13" s="70">
        <f>Monthly!K5</f>
        <v/>
      </c>
      <c r="E13" s="113" t="n"/>
      <c r="F13" s="70">
        <f>Monthly!K7</f>
        <v/>
      </c>
      <c r="G13" s="113" t="n"/>
    </row>
    <row r="14" ht="30" customHeight="1">
      <c r="B14" s="114" t="n"/>
      <c r="C14" s="115" t="n"/>
      <c r="D14" s="114" t="n"/>
      <c r="E14" s="115" t="n"/>
      <c r="F14" s="114" t="n"/>
      <c r="G14" s="115" t="n"/>
    </row>
    <row r="15" ht="15" customHeight="1">
      <c r="B15" s="71" t="inlineStr">
        <is>
          <t>The pulse: how much of this month's initiatives I actually delivered.</t>
        </is>
      </c>
      <c r="C15" s="113" t="n"/>
      <c r="D15" s="71" t="inlineStr">
        <is>
          <t>The running total: average of every closed month.</t>
        </is>
      </c>
      <c r="E15" s="113" t="n"/>
      <c r="F15" s="71" t="inlineStr">
        <is>
          <t>The horizon: weighted progress toward my long-term vision.</t>
        </is>
      </c>
      <c r="G15" s="113" t="n"/>
    </row>
    <row r="16" ht="15" customHeight="1">
      <c r="B16" s="114" t="n"/>
      <c r="C16" s="115" t="n"/>
      <c r="D16" s="114" t="n"/>
      <c r="E16" s="115" t="n"/>
      <c r="F16" s="114" t="n"/>
      <c r="G16" s="115" t="n"/>
    </row>
    <row r="18" ht="15" customHeight="1">
      <c r="B18" s="2" t="inlineStr">
        <is>
          <t>TRAFFIC LIGHT BY AREA OF LIFE (current month)</t>
        </is>
      </c>
    </row>
    <row r="19" ht="15" customHeight="1">
      <c r="B19" s="18" t="inlineStr">
        <is>
          <t>Area</t>
        </is>
      </c>
      <c r="C19" s="18" t="inlineStr">
        <is>
          <t>Month's progress</t>
        </is>
      </c>
      <c r="D19" s="18" t="inlineStr">
        <is>
          <t>Status</t>
        </is>
      </c>
    </row>
    <row r="21" ht="15" customHeight="1">
      <c r="B21" s="19" t="inlineStr">
        <is>
          <t>Personal</t>
        </is>
      </c>
      <c r="C21" s="20">
        <f>Monthly!K9</f>
        <v/>
      </c>
      <c r="D21" s="21">
        <f>IF(C21="","",IF(C21&gt;=0.8,"● On track",IF(C21&gt;=0.5,"● Watch","● At risk")))</f>
        <v/>
      </c>
    </row>
    <row r="22" ht="15" customHeight="1">
      <c r="B22" s="19" t="inlineStr">
        <is>
          <t>Professional</t>
        </is>
      </c>
      <c r="C22" s="20">
        <f>Monthly!K10</f>
        <v/>
      </c>
      <c r="D22" s="21">
        <f>IF(C22="","",IF(C22&gt;=0.8,"● On track",IF(C22&gt;=0.5,"● Watch","● At risk")))</f>
        <v/>
      </c>
    </row>
    <row r="23" ht="15" customHeight="1">
      <c r="B23" s="19" t="inlineStr">
        <is>
          <t>Spiritual</t>
        </is>
      </c>
      <c r="C23" s="20">
        <f>Monthly!K11</f>
        <v/>
      </c>
      <c r="D23" s="21">
        <f>IF(C23="","",IF(C23&gt;=0.8,"● On track",IF(C23&gt;=0.5,"● Watch","● At risk")))</f>
        <v/>
      </c>
    </row>
    <row r="25" ht="15" customHeight="1">
      <c r="B25" s="72" t="inlineStr">
        <is>
          <t>THE 15-MINUTE RITUAL</t>
        </is>
      </c>
    </row>
    <row r="26" ht="15" customHeight="1">
      <c r="B26" s="73" t="inlineStr">
        <is>
          <t>1.  Open the Monthly sheet and pick the month you are closing.</t>
        </is>
      </c>
    </row>
    <row r="27" ht="15" customHeight="1">
      <c r="B27" s="73" t="inlineStr">
        <is>
          <t>2.  Record the actual progress on each initiative (no dressing up the number).</t>
        </is>
      </c>
    </row>
    <row r="28" ht="15" customHeight="1">
      <c r="B28" s="73" t="inlineStr">
        <is>
          <t>3.  Write 3 lines: what I learned, what I decide, and my goal for next month.</t>
        </is>
      </c>
    </row>
    <row r="29" ht="15" customHeight="1">
      <c r="B29" s="73" t="inlineStr">
        <is>
          <t>4.  Come back here. Look at the three numbers. Decide differently if you need to.</t>
        </is>
      </c>
    </row>
    <row r="31" ht="15" customHeight="1">
      <c r="B31" s="74" t="inlineStr">
        <is>
          <t>"Purpose is not lived in speeches. It is lived in daily habits."</t>
        </is>
      </c>
    </row>
  </sheetData>
  <mergeCells count="22">
    <mergeCell ref="B2:G2"/>
    <mergeCell ref="B13:C14"/>
    <mergeCell ref="B15:C16"/>
    <mergeCell ref="B8:G8"/>
    <mergeCell ref="D15:E16"/>
    <mergeCell ref="F13:G14"/>
    <mergeCell ref="B29:G29"/>
    <mergeCell ref="B12:C12"/>
    <mergeCell ref="F12:G12"/>
    <mergeCell ref="B28:G28"/>
    <mergeCell ref="B9:G9"/>
    <mergeCell ref="B6:G6"/>
    <mergeCell ref="B5:G5"/>
    <mergeCell ref="F15:G16"/>
    <mergeCell ref="B26:G26"/>
    <mergeCell ref="B25:G25"/>
    <mergeCell ref="D12:E12"/>
    <mergeCell ref="B31:G31"/>
    <mergeCell ref="B27:G27"/>
    <mergeCell ref="B18:G18"/>
    <mergeCell ref="B11:G11"/>
    <mergeCell ref="D13:E14"/>
  </mergeCells>
  <conditionalFormatting sqref="C21:C23">
    <cfRule type="cellIs" priority="3" operator="greaterThanOrEqual" dxfId="69">
      <formula>0.8</formula>
    </cfRule>
    <cfRule type="cellIs" priority="4" operator="between" dxfId="68">
      <formula>0.5</formula>
      <formula>0.7999</formula>
    </cfRule>
    <cfRule type="cellIs" priority="5" operator="lessThan" dxfId="67">
      <formula>0.5</formula>
    </cfRule>
  </conditionalFormatting>
  <conditionalFormatting sqref="D21:D23">
    <cfRule type="cellIs" priority="2" operator="greaterThanOrEqual" dxfId="1">
      <formula>0.8</formula>
    </cfRule>
  </conditionalFormatting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topLeftCell="A25" zoomScaleNormal="100" workbookViewId="0">
      <selection activeCell="A12" sqref="A12"/>
    </sheetView>
  </sheetViews>
  <sheetFormatPr baseColWidth="10" defaultColWidth="8.6640625" defaultRowHeight="15"/>
  <cols>
    <col width="2" customWidth="1" min="1" max="1"/>
    <col width="22" customWidth="1" min="2" max="2"/>
    <col width="30" customWidth="1" min="3" max="5"/>
    <col width="2" customWidth="1" min="6" max="6"/>
  </cols>
  <sheetData>
    <row r="1" ht="15" customHeight="1">
      <c r="A1" s="15" t="n"/>
      <c r="B1" s="15" t="n"/>
      <c r="C1" s="15" t="n"/>
      <c r="D1" s="15" t="n"/>
      <c r="E1" s="15" t="n"/>
      <c r="F1" s="15" t="n"/>
    </row>
    <row r="2" ht="21.75" customHeight="1">
      <c r="A2" s="15" t="n"/>
      <c r="B2" s="75" t="inlineStr">
        <is>
          <t>IDENTITY  ·  Who am I?</t>
        </is>
      </c>
      <c r="F2" s="15" t="n"/>
    </row>
    <row r="4" ht="15" customHeight="1">
      <c r="B4" s="76" t="inlineStr">
        <is>
          <t>THE BASICS</t>
        </is>
      </c>
    </row>
    <row r="5" ht="15" customHeight="1">
      <c r="B5" s="23" t="inlineStr">
        <is>
          <t>Name</t>
        </is>
      </c>
      <c r="C5" s="77" t="inlineStr">
        <is>
          <t>e.g., John Miller</t>
        </is>
      </c>
      <c r="D5" s="116" t="n"/>
      <c r="E5" s="112" t="n"/>
    </row>
    <row r="6" ht="15" customHeight="1">
      <c r="B6" s="23" t="inlineStr">
        <is>
          <t>Age</t>
        </is>
      </c>
      <c r="C6" s="77" t="inlineStr">
        <is>
          <t>e.g., 52</t>
        </is>
      </c>
      <c r="D6" s="116" t="n"/>
      <c r="E6" s="112" t="n"/>
    </row>
    <row r="7" ht="15" customHeight="1">
      <c r="B7" s="23" t="inlineStr">
        <is>
          <t>Occupation</t>
        </is>
      </c>
      <c r="C7" s="77" t="inlineStr">
        <is>
          <t>e.g., Business owner / CEO</t>
        </is>
      </c>
      <c r="D7" s="116" t="n"/>
      <c r="E7" s="112" t="n"/>
    </row>
    <row r="8" ht="15" customHeight="1">
      <c r="B8" s="23" t="inlineStr">
        <is>
          <t>Education</t>
        </is>
      </c>
      <c r="C8" s="77" t="inlineStr">
        <is>
          <t>e.g., MBA</t>
        </is>
      </c>
      <c r="D8" s="116" t="n"/>
      <c r="E8" s="112" t="n"/>
    </row>
    <row r="9" ht="15" customHeight="1">
      <c r="B9" s="23" t="inlineStr">
        <is>
          <t>City</t>
        </is>
      </c>
      <c r="C9" s="77" t="inlineStr">
        <is>
          <t>e.g., Dallas, TX</t>
        </is>
      </c>
      <c r="D9" s="116" t="n"/>
      <c r="E9" s="112" t="n"/>
    </row>
    <row r="10" ht="15" customHeight="1">
      <c r="B10" s="23" t="inlineStr">
        <is>
          <t>Temperament</t>
        </is>
      </c>
      <c r="C10" s="77" t="inlineStr">
        <is>
          <t>e.g., Choleric · Sanguine</t>
        </is>
      </c>
      <c r="D10" s="116" t="n"/>
      <c r="E10" s="112" t="n"/>
    </row>
    <row r="11" ht="15" customHeight="1">
      <c r="B11" s="23" t="inlineStr">
        <is>
          <t>Key relationships</t>
        </is>
      </c>
      <c r="C11" s="77" t="inlineStr">
        <is>
          <t>e.g., Wife, kids, mentors</t>
        </is>
      </c>
      <c r="D11" s="116" t="n"/>
      <c r="E11" s="112" t="n"/>
    </row>
    <row r="12" ht="30" customHeight="1">
      <c r="B12" s="23" t="inlineStr">
        <is>
          <t>The line that defines me</t>
        </is>
      </c>
      <c r="C12" s="77" t="inlineStr">
        <is>
          <t>e.g., Prepare for the worst, always give your best</t>
        </is>
      </c>
      <c r="D12" s="116" t="n"/>
      <c r="E12" s="112" t="n"/>
    </row>
    <row r="14" ht="15.75" customHeight="1">
      <c r="B14" s="78" t="inlineStr">
        <is>
          <t>WHERE DO I COME FROM?  ·  Timeline</t>
        </is>
      </c>
    </row>
    <row r="15" ht="15" customHeight="1">
      <c r="B15" s="79" t="inlineStr">
        <is>
          <t>The moments that shaped me — blessings and blows that are wisdom today.</t>
        </is>
      </c>
    </row>
    <row r="16" ht="27.75" customHeight="1">
      <c r="B16" s="25" t="inlineStr">
        <is>
          <t>Life HIGH point</t>
        </is>
      </c>
      <c r="C16" s="77" t="inlineStr">
        <is>
          <t>e.g., The birth of my kids taught me to serve</t>
        </is>
      </c>
      <c r="D16" s="116" t="n"/>
      <c r="E16" s="112" t="n"/>
    </row>
    <row r="17" ht="15" customHeight="1">
      <c r="B17" s="23" t="inlineStr">
        <is>
          <t>→ Lesson</t>
        </is>
      </c>
      <c r="C17" s="77" t="inlineStr">
        <is>
          <t>e.g., All things work together for good when I learn from them</t>
        </is>
      </c>
      <c r="D17" s="116" t="n"/>
      <c r="E17" s="112" t="n"/>
    </row>
    <row r="18" ht="27.75" customHeight="1">
      <c r="B18" s="26" t="inlineStr">
        <is>
          <t>Life LOW point</t>
        </is>
      </c>
      <c r="C18" s="77" t="inlineStr">
        <is>
          <t>e.g., A hard crisis taught me to be diligent</t>
        </is>
      </c>
      <c r="D18" s="116" t="n"/>
      <c r="E18" s="112" t="n"/>
    </row>
    <row r="19" ht="15" customHeight="1">
      <c r="B19" s="23" t="inlineStr">
        <is>
          <t>→ Lesson</t>
        </is>
      </c>
      <c r="C19" s="77" t="inlineStr">
        <is>
          <t>e.g., All things work together for good when I learn from them</t>
        </is>
      </c>
      <c r="D19" s="116" t="n"/>
      <c r="E19" s="112" t="n"/>
    </row>
    <row r="21" ht="15" customHeight="1">
      <c r="B21" s="80" t="inlineStr">
        <is>
          <t>MY TIMELINE — the year so far</t>
        </is>
      </c>
    </row>
    <row r="22" ht="15" customHeight="1">
      <c r="B22" s="79" t="inlineStr">
        <is>
          <t>Record your 2026 milestones here as they happen: one event per quarter.</t>
        </is>
      </c>
    </row>
    <row r="23" ht="25.5" customHeight="1">
      <c r="B23" s="27" t="inlineStr">
        <is>
          <t>●</t>
        </is>
      </c>
      <c r="C23" s="77" t="inlineStr">
        <is>
          <t>e.g., I started the year with a health challenge</t>
        </is>
      </c>
      <c r="D23" s="81" t="n"/>
      <c r="E23" s="112" t="n"/>
    </row>
    <row r="24" ht="25.5" customHeight="1">
      <c r="B24" s="27" t="inlineStr">
        <is>
          <t>●</t>
        </is>
      </c>
      <c r="C24" s="77" t="inlineStr">
        <is>
          <t>e.g., I closed a major deal in the business</t>
        </is>
      </c>
      <c r="D24" s="81" t="n"/>
      <c r="E24" s="112" t="n"/>
    </row>
    <row r="25" ht="25.5" customHeight="1">
      <c r="B25" s="27" t="inlineStr">
        <is>
          <t>●</t>
        </is>
      </c>
      <c r="C25" s="77" t="inlineStr">
        <is>
          <t>e.g., A vacation that brought my family closer</t>
        </is>
      </c>
      <c r="D25" s="81" t="n"/>
      <c r="E25" s="112" t="n"/>
    </row>
    <row r="26" ht="25.5" customHeight="1">
      <c r="B26" s="27" t="inlineStr">
        <is>
          <t>●</t>
        </is>
      </c>
      <c r="C26" s="77" t="inlineStr">
        <is>
          <t>e.g., I picked back up a spiritual habit I had dropped</t>
        </is>
      </c>
      <c r="D26" s="81" t="n"/>
      <c r="E26" s="112" t="n"/>
    </row>
    <row r="28" ht="15" customHeight="1">
      <c r="B28" s="80" t="inlineStr">
        <is>
          <t>MY STRENGTHS AND MY STRUGGLES  ·  Career Direct</t>
        </is>
      </c>
    </row>
    <row r="29" ht="15" customHeight="1">
      <c r="B29" s="82" t="inlineStr">
        <is>
          <t>STRENGTHS</t>
        </is>
      </c>
      <c r="D29" s="83" t="inlineStr">
        <is>
          <t>TYPICAL STRUGGLES</t>
        </is>
      </c>
    </row>
    <row r="30" ht="21.75" customHeight="1">
      <c r="B30" s="77" t="inlineStr">
        <is>
          <t>e.g., Leadership and vision</t>
        </is>
      </c>
      <c r="C30" s="112" t="n"/>
      <c r="D30" s="84" t="inlineStr">
        <is>
          <t>[ ... ]</t>
        </is>
      </c>
      <c r="E30" s="112" t="n"/>
    </row>
    <row r="31" ht="21.75" customHeight="1">
      <c r="B31" s="77" t="inlineStr">
        <is>
          <t>e.g., Solving problems creatively</t>
        </is>
      </c>
      <c r="C31" s="112" t="n"/>
      <c r="D31" s="84" t="inlineStr">
        <is>
          <t>[ ... ]</t>
        </is>
      </c>
      <c r="E31" s="112" t="n"/>
    </row>
    <row r="32" ht="21.75" customHeight="1">
      <c r="B32" s="77" t="inlineStr">
        <is>
          <t>e.g., Energy to launch projects</t>
        </is>
      </c>
      <c r="C32" s="112" t="n"/>
      <c r="D32" s="84" t="inlineStr">
        <is>
          <t>[ ... ]</t>
        </is>
      </c>
      <c r="E32" s="112" t="n"/>
    </row>
    <row r="34" ht="15" customHeight="1">
      <c r="B34" s="80" t="inlineStr">
        <is>
          <t>KEY FINDINGS  ·  Career Direct</t>
        </is>
      </c>
    </row>
    <row r="35" ht="24" customHeight="1">
      <c r="B35" s="23" t="inlineStr">
        <is>
          <t>Vocational interests</t>
        </is>
      </c>
      <c r="C35" s="77" t="inlineStr">
        <is>
          <t>e.g., Business · Leadership · Teaching</t>
        </is>
      </c>
      <c r="D35" s="116" t="n"/>
      <c r="E35" s="112" t="n"/>
    </row>
    <row r="36" ht="24" customHeight="1">
      <c r="B36" s="23" t="inlineStr">
        <is>
          <t>Standout skills</t>
        </is>
      </c>
      <c r="C36" s="77" t="inlineStr">
        <is>
          <t>e.g., Sales and marketing · Strategy · Communication</t>
        </is>
      </c>
      <c r="D36" s="116" t="n"/>
      <c r="E36" s="112" t="n"/>
    </row>
    <row r="37" ht="24" customHeight="1">
      <c r="B37" s="23" t="inlineStr">
        <is>
          <t>Life values</t>
        </is>
      </c>
      <c r="C37" s="77" t="inlineStr">
        <is>
          <t>e.g., Faith · Integrity · Service</t>
        </is>
      </c>
      <c r="D37" s="116" t="n"/>
      <c r="E37" s="112" t="n"/>
    </row>
    <row r="38" ht="24" customHeight="1">
      <c r="B38" s="23" t="inlineStr">
        <is>
          <t>Results I look for in my work</t>
        </is>
      </c>
      <c r="C38" s="77" t="inlineStr">
        <is>
          <t>e.g., Leadership · Helping others · Growth</t>
        </is>
      </c>
      <c r="D38" s="116" t="n"/>
      <c r="E38" s="112" t="n"/>
    </row>
    <row r="39" ht="24" customHeight="1">
      <c r="B39" s="23" t="inlineStr">
        <is>
          <t>Ideal work environment</t>
        </is>
      </c>
      <c r="C39" s="77" t="inlineStr">
        <is>
          <t>e.g., Challenges · Autonomy · Clear purpose</t>
        </is>
      </c>
      <c r="D39" s="116" t="n"/>
      <c r="E39" s="112" t="n"/>
    </row>
    <row r="42" ht="15.75" customHeight="1">
      <c r="B42" s="78" t="inlineStr">
        <is>
          <t>WHERE AM I GOING?</t>
        </is>
      </c>
    </row>
    <row r="43" ht="15" customHeight="1">
      <c r="B43" s="85" t="inlineStr">
        <is>
          <t>Life purpose:</t>
        </is>
      </c>
    </row>
    <row r="44" ht="30" customHeight="1">
      <c r="B44" s="5" t="inlineStr">
        <is>
          <t>e.g., Help people and companies find and reach their goals</t>
        </is>
      </c>
    </row>
    <row r="45" ht="15" customHeight="1">
      <c r="B45" s="85" t="inlineStr">
        <is>
          <t>My epitaph — how I want to be remembered:</t>
        </is>
      </c>
    </row>
    <row r="46" ht="30" customHeight="1">
      <c r="B46" s="5" t="inlineStr">
        <is>
          <t>e.g., Here lies a man who helped thousands live with purpose</t>
        </is>
      </c>
    </row>
    <row r="47" ht="15" customHeight="1">
      <c r="B47" s="79" t="inlineStr">
        <is>
          <t>→ The detail by horizon (short/mid/long term) lives on the Vision sheet.</t>
        </is>
      </c>
    </row>
  </sheetData>
  <mergeCells count="43">
    <mergeCell ref="C16:E16"/>
    <mergeCell ref="C9:E9"/>
    <mergeCell ref="B15:E15"/>
    <mergeCell ref="B31:C31"/>
    <mergeCell ref="D31:E31"/>
    <mergeCell ref="C12:E12"/>
    <mergeCell ref="B45:E45"/>
    <mergeCell ref="C36:E36"/>
    <mergeCell ref="C11:E11"/>
    <mergeCell ref="B4:E4"/>
    <mergeCell ref="C39:E39"/>
    <mergeCell ref="C8:E8"/>
    <mergeCell ref="D32:E32"/>
    <mergeCell ref="C17:E17"/>
    <mergeCell ref="B47:E47"/>
    <mergeCell ref="D26:E26"/>
    <mergeCell ref="C7:E7"/>
    <mergeCell ref="B46:E46"/>
    <mergeCell ref="B22:E22"/>
    <mergeCell ref="C38:E38"/>
    <mergeCell ref="B29:C29"/>
    <mergeCell ref="C19:E19"/>
    <mergeCell ref="C37:E37"/>
    <mergeCell ref="B43:E43"/>
    <mergeCell ref="B21:E21"/>
    <mergeCell ref="C18:E18"/>
    <mergeCell ref="B2:E2"/>
    <mergeCell ref="B42:E42"/>
    <mergeCell ref="B14:E14"/>
    <mergeCell ref="C6:E6"/>
    <mergeCell ref="D25:E25"/>
    <mergeCell ref="B30:C30"/>
    <mergeCell ref="D30:E30"/>
    <mergeCell ref="D24:E24"/>
    <mergeCell ref="C5:E5"/>
    <mergeCell ref="D29:E29"/>
    <mergeCell ref="B44:E44"/>
    <mergeCell ref="D23:E23"/>
    <mergeCell ref="B32:C32"/>
    <mergeCell ref="B34:E34"/>
    <mergeCell ref="B28:E28"/>
    <mergeCell ref="C35:E35"/>
    <mergeCell ref="C10:E10"/>
  </mergeCells>
  <pageMargins left="0.75" right="0.75" top="1" bottom="1" header="0.511811023622047" footer="0.511811023622047"/>
  <pageSetup orientation="portrait" paperSize="9" horizontalDpi="300" verticalDpi="30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78"/>
  <sheetViews>
    <sheetView showGridLines="0" zoomScaleNormal="100" workbookViewId="0">
      <pane xSplit="1" ySplit="10" topLeftCell="B11" activePane="bottomRight" state="frozen"/>
      <selection pane="topRight" activeCell="B1" sqref="B1"/>
      <selection pane="bottomLeft" activeCell="A46" sqref="A46"/>
      <selection pane="bottomRight" activeCell="C4" sqref="C4:D4"/>
    </sheetView>
  </sheetViews>
  <sheetFormatPr baseColWidth="10" defaultColWidth="8.6640625" defaultRowHeight="15"/>
  <cols>
    <col width="2" customWidth="1" min="1" max="1"/>
    <col width="44" customWidth="1" min="2" max="2"/>
    <col width="10" customWidth="1" min="3" max="3"/>
    <col width="9" customWidth="1" min="4" max="4"/>
    <col width="10" customWidth="1" min="5" max="5"/>
    <col width="13" customWidth="1" min="6" max="6"/>
    <col width="2" customWidth="1" min="7" max="7"/>
    <col hidden="1" width="12" customWidth="1" min="11" max="11"/>
  </cols>
  <sheetData>
    <row r="1" ht="15" customHeight="1">
      <c r="A1" s="15" t="n"/>
      <c r="B1" s="15" t="n"/>
      <c r="C1" s="15" t="n"/>
      <c r="D1" s="15" t="n"/>
      <c r="E1" s="15" t="n"/>
      <c r="F1" s="15" t="n"/>
      <c r="G1" s="15" t="n"/>
    </row>
    <row r="2" ht="21.75" customHeight="1">
      <c r="A2" s="15" t="n"/>
      <c r="B2" s="75" t="inlineStr">
        <is>
          <t>MONTHLY REVIEW</t>
        </is>
      </c>
      <c r="G2" s="15" t="n"/>
    </row>
    <row r="4" ht="15.75" customHeight="1">
      <c r="B4" s="29" t="inlineStr">
        <is>
          <t>Month under review:</t>
        </is>
      </c>
      <c r="C4" s="86" t="inlineStr">
        <is>
          <t>January</t>
        </is>
      </c>
      <c r="G4" s="30">
        <f>MATCH($C$4,Data!$B$2:$B$13,0)</f>
        <v/>
      </c>
    </row>
    <row r="5" ht="15" customHeight="1">
      <c r="K5" s="31">
        <f>IFERROR(AVERAGE(OFFSET(History!$B$2,0,0,$G$4,1)),K6)</f>
        <v/>
      </c>
    </row>
    <row r="6" ht="15" customHeight="1">
      <c r="B6" s="32" t="inlineStr">
        <is>
          <t>Month's progress:</t>
        </is>
      </c>
      <c r="C6" s="33">
        <f>K6</f>
        <v/>
      </c>
      <c r="K6" s="31">
        <f>IFERROR(AVERAGE(K9:K11),"")</f>
        <v/>
      </c>
    </row>
    <row r="7" ht="15" customHeight="1">
      <c r="B7" s="32" t="inlineStr">
        <is>
          <t>Year's progress:</t>
        </is>
      </c>
      <c r="C7" s="34">
        <f>K5</f>
        <v/>
      </c>
      <c r="K7" s="31">
        <f>IFERROR(K5*0.7+K6*0.3,"")</f>
        <v/>
      </c>
    </row>
    <row r="9" ht="15" customHeight="1">
      <c r="B9" s="87" t="inlineStr">
        <is>
          <t>✎ The ACTUAL column shows the selected month (read only). To record or correct, go to the LOG sheet.</t>
        </is>
      </c>
      <c r="K9" s="31">
        <f>F11</f>
        <v/>
      </c>
    </row>
    <row r="10" ht="15" customHeight="1">
      <c r="B10" s="35" t="inlineStr">
        <is>
          <t>INITIATIVE</t>
        </is>
      </c>
      <c r="C10" s="35" t="inlineStr">
        <is>
          <t>FREQ.</t>
        </is>
      </c>
      <c r="D10" s="35" t="inlineStr">
        <is>
          <t>TARGET</t>
        </is>
      </c>
      <c r="E10" s="35" t="inlineStr">
        <is>
          <t>ACTUAL</t>
        </is>
      </c>
      <c r="F10" s="35" t="inlineStr">
        <is>
          <t>% DONE</t>
        </is>
      </c>
      <c r="K10" s="31">
        <f>F31</f>
        <v/>
      </c>
    </row>
    <row r="11" ht="15" customHeight="1">
      <c r="B11" s="88" t="inlineStr">
        <is>
          <t>▸  PERSONAL</t>
        </is>
      </c>
      <c r="F11" s="36">
        <f>IFERROR(AVERAGE(F12,F18,F23,F28),"")</f>
        <v/>
      </c>
      <c r="K11" s="31">
        <f>F50</f>
        <v/>
      </c>
    </row>
    <row r="12" ht="15" customHeight="1">
      <c r="B12" s="89">
        <f>Goals!B6</f>
        <v/>
      </c>
      <c r="C12" s="116" t="n"/>
      <c r="D12" s="116" t="n"/>
      <c r="E12" s="112" t="n"/>
      <c r="F12" s="37">
        <f>IFERROR(AVERAGE(F13,F14,F15,F16,F17),"")</f>
        <v/>
      </c>
    </row>
    <row r="13" ht="15" customHeight="1">
      <c r="B13" s="38">
        <f>IF(Goals!B8="","(empty)",Goals!B8)</f>
        <v/>
      </c>
      <c r="C13" s="39">
        <f>IF(Goals!B8="","",Goals!D8)</f>
        <v/>
      </c>
      <c r="D13" s="40">
        <f>IF(OR(Goals!B8="",Goals!E8&lt;&gt;"Active"),"",IFERROR(INDEX(Log!$C$8:$Z$8,1,($G$4-1)*2+1),""))</f>
        <v/>
      </c>
      <c r="E13" s="41">
        <f>IF(OR(Goals!B8="",Goals!E8&lt;&gt;"Active"),"",IFERROR(INDEX(Log!$C$8:$Z$8,1,($G$4-1)*2+2),""))</f>
        <v/>
      </c>
      <c r="F13" s="42">
        <f>IF(OR(Goals!B8="",Goals!E8&lt;&gt;"Active"),"",IFERROR(MIN(E13/D13,1),""))</f>
        <v/>
      </c>
    </row>
    <row r="14" ht="23.25" customHeight="1">
      <c r="B14" s="38">
        <f>IF(Goals!B9="","(empty)",Goals!B9)</f>
        <v/>
      </c>
      <c r="C14" s="39">
        <f>IF(Goals!B9="","",Goals!D9)</f>
        <v/>
      </c>
      <c r="D14" s="40">
        <f>IF(OR(Goals!B9="",Goals!E9&lt;&gt;"Active"),"",IFERROR(INDEX(Log!$C$9:$Z$9,1,($G$4-1)*2+1),""))</f>
        <v/>
      </c>
      <c r="E14" s="41">
        <f>IF(OR(Goals!B9="",Goals!E9&lt;&gt;"Active"),"",IFERROR(INDEX(Log!$C$9:$Z$9,1,($G$4-1)*2+2),""))</f>
        <v/>
      </c>
      <c r="F14" s="42">
        <f>IF(OR(Goals!B9="",Goals!E9&lt;&gt;"Active"),"",IFERROR(MIN(E14/D14,1),""))</f>
        <v/>
      </c>
    </row>
    <row r="15" ht="15" customHeight="1">
      <c r="B15" s="38">
        <f>IF(Goals!B10="","(empty)",Goals!B10)</f>
        <v/>
      </c>
      <c r="C15" s="39">
        <f>IF(Goals!B10="","",Goals!D10)</f>
        <v/>
      </c>
      <c r="D15" s="40">
        <f>IF(OR(Goals!B10="",Goals!E10&lt;&gt;"Active"),"",IFERROR(INDEX(Log!$C$10:$Z$10,1,($G$4-1)*2+1),""))</f>
        <v/>
      </c>
      <c r="E15" s="41">
        <f>IF(OR(Goals!B10="",Goals!E10&lt;&gt;"Active"),"",IFERROR(INDEX(Log!$C$10:$Z$10,1,($G$4-1)*2+2),""))</f>
        <v/>
      </c>
      <c r="F15" s="42">
        <f>IF(OR(Goals!B10="",Goals!E10&lt;&gt;"Active"),"",IFERROR(MIN(E15/D15,1),""))</f>
        <v/>
      </c>
    </row>
    <row r="16" ht="15" customHeight="1">
      <c r="B16" s="38">
        <f>IF(Goals!B11="","(empty)",Goals!B11)</f>
        <v/>
      </c>
      <c r="C16" s="39">
        <f>IF(Goals!B11="","",Goals!D11)</f>
        <v/>
      </c>
      <c r="D16" s="40">
        <f>IF(OR(Goals!B11="",Goals!E11&lt;&gt;"Active"),"",IFERROR(INDEX(Log!$C$11:$Z$11,1,($G$4-1)*2+1),""))</f>
        <v/>
      </c>
      <c r="E16" s="41">
        <f>IF(OR(Goals!B11="",Goals!E11&lt;&gt;"Active"),"",IFERROR(INDEX(Log!$C$11:$Z$11,1,($G$4-1)*2+2),""))</f>
        <v/>
      </c>
      <c r="F16" s="42">
        <f>IF(OR(Goals!B11="",Goals!E11&lt;&gt;"Active"),"",IFERROR(MIN(E16/D16,1),""))</f>
        <v/>
      </c>
    </row>
    <row r="17" ht="15" customHeight="1">
      <c r="B17" s="38">
        <f>IF(Goals!B12="","(empty)",Goals!B12)</f>
        <v/>
      </c>
      <c r="C17" s="39">
        <f>IF(Goals!B12="","",Goals!D12)</f>
        <v/>
      </c>
      <c r="D17" s="40">
        <f>IF(OR(Goals!B12="",Goals!E12&lt;&gt;"Active"),"",IFERROR(INDEX(Log!$C$12:$Z$12,1,($G$4-1)*2+1),""))</f>
        <v/>
      </c>
      <c r="E17" s="41">
        <f>IF(OR(Goals!B12="",Goals!E12&lt;&gt;"Active"),"",IFERROR(INDEX(Log!$C$12:$Z$12,1,($G$4-1)*2+2),""))</f>
        <v/>
      </c>
      <c r="F17" s="42">
        <f>IF(OR(Goals!B12="",Goals!E12&lt;&gt;"Active"),"",IFERROR(MIN(E17/D17,1),""))</f>
        <v/>
      </c>
    </row>
    <row r="18" ht="15" customHeight="1">
      <c r="B18" s="89">
        <f>Goals!B13</f>
        <v/>
      </c>
      <c r="C18" s="116" t="n"/>
      <c r="D18" s="116" t="n"/>
      <c r="E18" s="112" t="n"/>
      <c r="F18" s="37">
        <f>IFERROR(AVERAGE(F19,F20,F21,F22),"")</f>
        <v/>
      </c>
    </row>
    <row r="19" ht="15" customHeight="1">
      <c r="B19" s="38">
        <f>IF(Goals!B15="","(empty)",Goals!B15)</f>
        <v/>
      </c>
      <c r="C19" s="39">
        <f>IF(Goals!B15="","",Goals!D15)</f>
        <v/>
      </c>
      <c r="D19" s="40">
        <f>IF(OR(Goals!B15="",Goals!E15&lt;&gt;"Active"),"",IFERROR(INDEX(Log!$C$14:$Z$14,1,($G$4-1)*2+1),""))</f>
        <v/>
      </c>
      <c r="E19" s="41">
        <f>IF(OR(Goals!B15="",Goals!E15&lt;&gt;"Active"),"",IFERROR(INDEX(Log!$C$14:$Z$14,1,($G$4-1)*2+2),""))</f>
        <v/>
      </c>
      <c r="F19" s="42">
        <f>IF(OR(Goals!B15="",Goals!E15&lt;&gt;"Active"),"",IFERROR(MIN(E19/D19,1),""))</f>
        <v/>
      </c>
    </row>
    <row r="20" ht="15" customHeight="1">
      <c r="B20" s="38">
        <f>IF(Goals!B16="","(empty)",Goals!B16)</f>
        <v/>
      </c>
      <c r="C20" s="39">
        <f>IF(Goals!B16="","",Goals!D16)</f>
        <v/>
      </c>
      <c r="D20" s="40">
        <f>IF(OR(Goals!B16="",Goals!E16&lt;&gt;"Active"),"",IFERROR(INDEX(Log!$C$15:$Z$15,1,($G$4-1)*2+1),""))</f>
        <v/>
      </c>
      <c r="E20" s="41">
        <f>IF(OR(Goals!B16="",Goals!E16&lt;&gt;"Active"),"",IFERROR(INDEX(Log!$C$15:$Z$15,1,($G$4-1)*2+2),""))</f>
        <v/>
      </c>
      <c r="F20" s="42">
        <f>IF(OR(Goals!B16="",Goals!E16&lt;&gt;"Active"),"",IFERROR(MIN(E20/D20,1),""))</f>
        <v/>
      </c>
    </row>
    <row r="21" ht="15" customHeight="1">
      <c r="B21" s="38">
        <f>IF(Goals!B17="","(empty)",Goals!B17)</f>
        <v/>
      </c>
      <c r="C21" s="39">
        <f>IF(Goals!B17="","",Goals!D17)</f>
        <v/>
      </c>
      <c r="D21" s="40">
        <f>IF(OR(Goals!B17="",Goals!E17&lt;&gt;"Active"),"",IFERROR(INDEX(Log!$C$16:$Z$16,1,($G$4-1)*2+1),""))</f>
        <v/>
      </c>
      <c r="E21" s="41">
        <f>IF(OR(Goals!B17="",Goals!E17&lt;&gt;"Active"),"",IFERROR(INDEX(Log!$C$16:$Z$16,1,($G$4-1)*2+2),""))</f>
        <v/>
      </c>
      <c r="F21" s="42">
        <f>IF(OR(Goals!B17="",Goals!E17&lt;&gt;"Active"),"",IFERROR(MIN(E21/D21,1),""))</f>
        <v/>
      </c>
    </row>
    <row r="22" ht="15" customHeight="1">
      <c r="B22" s="38">
        <f>IF(Goals!B18="","(empty)",Goals!B18)</f>
        <v/>
      </c>
      <c r="C22" s="39">
        <f>IF(Goals!B18="","",Goals!D18)</f>
        <v/>
      </c>
      <c r="D22" s="40">
        <f>IF(OR(Goals!B18="",Goals!E18&lt;&gt;"Active"),"",IFERROR(INDEX(Log!$C$17:$Z$17,1,($G$4-1)*2+1),""))</f>
        <v/>
      </c>
      <c r="E22" s="41">
        <f>IF(OR(Goals!B18="",Goals!E18&lt;&gt;"Active"),"",IFERROR(INDEX(Log!$C$17:$Z$17,1,($G$4-1)*2+2),""))</f>
        <v/>
      </c>
      <c r="F22" s="42">
        <f>IF(OR(Goals!B18="",Goals!E18&lt;&gt;"Active"),"",IFERROR(MIN(E22/D22,1),""))</f>
        <v/>
      </c>
    </row>
    <row r="23" ht="15" customHeight="1">
      <c r="B23" s="89">
        <f>Goals!B20</f>
        <v/>
      </c>
      <c r="C23" s="116" t="n"/>
      <c r="D23" s="116" t="n"/>
      <c r="E23" s="112" t="n"/>
      <c r="F23" s="37">
        <f>IFERROR(AVERAGE(F24,F25,F26,F27),"")</f>
        <v/>
      </c>
    </row>
    <row r="24" ht="15" customHeight="1">
      <c r="B24" s="38">
        <f>IF(Goals!B22="","(empty)",Goals!B22)</f>
        <v/>
      </c>
      <c r="C24" s="39">
        <f>IF(Goals!B22="","",Goals!D22)</f>
        <v/>
      </c>
      <c r="D24" s="40">
        <f>IF(OR(Goals!B22="",Goals!E22&lt;&gt;"Active"),"",IFERROR(INDEX(Log!$C$19:$Z$19,1,($G$4-1)*2+1),""))</f>
        <v/>
      </c>
      <c r="E24" s="41">
        <f>IF(OR(Goals!B22="",Goals!E22&lt;&gt;"Active"),"",IFERROR(INDEX(Log!$C$19:$Z$19,1,($G$4-1)*2+2),""))</f>
        <v/>
      </c>
      <c r="F24" s="42">
        <f>IF(OR(Goals!B22="",Goals!E22&lt;&gt;"Active"),"",IFERROR(MIN(E24/D24,1),""))</f>
        <v/>
      </c>
    </row>
    <row r="25" ht="15" customHeight="1">
      <c r="B25" s="38">
        <f>IF(Goals!B23="","(empty)",Goals!B23)</f>
        <v/>
      </c>
      <c r="C25" s="39">
        <f>IF(Goals!B23="","",Goals!D23)</f>
        <v/>
      </c>
      <c r="D25" s="40">
        <f>IF(OR(Goals!B23="",Goals!E23&lt;&gt;"Active"),"",IFERROR(INDEX(Log!$C$20:$Z$20,1,($G$4-1)*2+1),""))</f>
        <v/>
      </c>
      <c r="E25" s="41">
        <f>IF(OR(Goals!B23="",Goals!E23&lt;&gt;"Active"),"",IFERROR(INDEX(Log!$C$20:$Z$20,1,($G$4-1)*2+2),""))</f>
        <v/>
      </c>
      <c r="F25" s="42">
        <f>IF(OR(Goals!B23="",Goals!E23&lt;&gt;"Active"),"",IFERROR(MIN(E25/D25,1),""))</f>
        <v/>
      </c>
    </row>
    <row r="26" ht="15" customHeight="1">
      <c r="B26" s="38">
        <f>IF(Goals!B24="","(empty)",Goals!B24)</f>
        <v/>
      </c>
      <c r="C26" s="39">
        <f>IF(Goals!B24="","",Goals!D24)</f>
        <v/>
      </c>
      <c r="D26" s="40">
        <f>IF(OR(Goals!B24="",Goals!E24&lt;&gt;"Active"),"",IFERROR(INDEX(Log!$C$21:$Z$21,1,($G$4-1)*2+1),""))</f>
        <v/>
      </c>
      <c r="E26" s="41">
        <f>IF(OR(Goals!B24="",Goals!E24&lt;&gt;"Active"),"",IFERROR(INDEX(Log!$C$21:$Z$21,1,($G$4-1)*2+2),""))</f>
        <v/>
      </c>
      <c r="F26" s="42">
        <f>IF(OR(Goals!B24="",Goals!E24&lt;&gt;"Active"),"",IFERROR(MIN(E26/D26,1),""))</f>
        <v/>
      </c>
    </row>
    <row r="27" ht="15" customHeight="1">
      <c r="B27" s="38">
        <f>IF(Goals!B25="","(empty)",Goals!B25)</f>
        <v/>
      </c>
      <c r="C27" s="39">
        <f>IF(Goals!B25="","",Goals!D25)</f>
        <v/>
      </c>
      <c r="D27" s="40">
        <f>IF(OR(Goals!B25="",Goals!E25&lt;&gt;"Active"),"",IFERROR(INDEX(Log!$C$22:$Z$22,1,($G$4-1)*2+1),""))</f>
        <v/>
      </c>
      <c r="E27" s="41">
        <f>IF(OR(Goals!B25="",Goals!E25&lt;&gt;"Active"),"",IFERROR(INDEX(Log!$C$22:$Z$22,1,($G$4-1)*2+2),""))</f>
        <v/>
      </c>
      <c r="F27" s="42">
        <f>IF(OR(Goals!B25="",Goals!E25&lt;&gt;"Active"),"",IFERROR(MIN(E27/D27,1),""))</f>
        <v/>
      </c>
    </row>
    <row r="28" ht="15" customHeight="1">
      <c r="B28" s="89">
        <f>Goals!B27</f>
        <v/>
      </c>
      <c r="C28" s="116" t="n"/>
      <c r="D28" s="116" t="n"/>
      <c r="E28" s="112" t="n"/>
      <c r="F28" s="37">
        <f>IFERROR(AVERAGE(F29,F30),"")</f>
        <v/>
      </c>
    </row>
    <row r="29" ht="15" customHeight="1">
      <c r="B29" s="38">
        <f>IF(Goals!B29="","(empty)",Goals!B29)</f>
        <v/>
      </c>
      <c r="C29" s="39">
        <f>IF(Goals!B29="","",Goals!D29)</f>
        <v/>
      </c>
      <c r="D29" s="40">
        <f>IF(OR(Goals!B29="",Goals!E29&lt;&gt;"Active"),"",IFERROR(INDEX(Log!$C$24:$Z$24,1,($G$4-1)*2+1),""))</f>
        <v/>
      </c>
      <c r="E29" s="41">
        <f>IF(OR(Goals!B29="",Goals!E29&lt;&gt;"Active"),"",IFERROR(INDEX(Log!$C$24:$Z$24,1,($G$4-1)*2+2),""))</f>
        <v/>
      </c>
      <c r="F29" s="42">
        <f>IF(OR(Goals!B29="",Goals!E29&lt;&gt;"Active"),"",IFERROR(MIN(E29/D29,1),""))</f>
        <v/>
      </c>
    </row>
    <row r="30" ht="15" customHeight="1">
      <c r="B30" s="38">
        <f>IF(Goals!B30="","(empty)",Goals!B30)</f>
        <v/>
      </c>
      <c r="C30" s="39">
        <f>IF(Goals!B30="","",Goals!D30)</f>
        <v/>
      </c>
      <c r="D30" s="40">
        <f>IF(OR(Goals!B30="",Goals!E30&lt;&gt;"Active"),"",IFERROR(INDEX(Log!$C$25:$Z$25,1,($G$4-1)*2+1),""))</f>
        <v/>
      </c>
      <c r="E30" s="41">
        <f>IF(OR(Goals!B30="",Goals!E30&lt;&gt;"Active"),"",IFERROR(INDEX(Log!$C$25:$Z$25,1,($G$4-1)*2+2),""))</f>
        <v/>
      </c>
      <c r="F30" s="42">
        <f>IF(OR(Goals!B30="",Goals!E30&lt;&gt;"Active"),"",IFERROR(MIN(E30/D30,1),""))</f>
        <v/>
      </c>
    </row>
    <row r="31" ht="15" customHeight="1">
      <c r="B31" s="88" t="inlineStr">
        <is>
          <t>▸  PROFESSIONAL</t>
        </is>
      </c>
      <c r="F31" s="36">
        <f>IFERROR(AVERAGE(F32,F36,F41,F46),"")</f>
        <v/>
      </c>
    </row>
    <row r="32" ht="23.25" customHeight="1">
      <c r="B32" s="89">
        <f>Goals!B43</f>
        <v/>
      </c>
      <c r="C32" s="116" t="n"/>
      <c r="D32" s="116" t="n"/>
      <c r="E32" s="112" t="n"/>
      <c r="F32" s="37">
        <f>IFERROR(AVERAGE(F33,F34,F35),"")</f>
        <v/>
      </c>
    </row>
    <row r="33" ht="15" customHeight="1">
      <c r="B33" s="38">
        <f>IF(Goals!B45="","(empty)",Goals!B45)</f>
        <v/>
      </c>
      <c r="C33" s="39">
        <f>IF(Goals!B45="","",Goals!D45)</f>
        <v/>
      </c>
      <c r="D33" s="40">
        <f>IF(OR(Goals!B45="",Goals!E45&lt;&gt;"Active"),"",IFERROR(INDEX(Log!$C$28:$Z$28,1,($G$4-1)*2+1),""))</f>
        <v/>
      </c>
      <c r="E33" s="41">
        <f>IF(OR(Goals!B45="",Goals!E45&lt;&gt;"Active"),"",IFERROR(INDEX(Log!$C$28:$Z$28,1,($G$4-1)*2+2),""))</f>
        <v/>
      </c>
      <c r="F33" s="42">
        <f>IF(OR(Goals!B45="",Goals!E45&lt;&gt;"Active"),"",IFERROR(MIN(E33/D33,1),""))</f>
        <v/>
      </c>
    </row>
    <row r="34" ht="15" customHeight="1">
      <c r="B34" s="38">
        <f>IF(Goals!B46="","(empty)",Goals!B46)</f>
        <v/>
      </c>
      <c r="C34" s="39">
        <f>IF(Goals!B46="","",Goals!D46)</f>
        <v/>
      </c>
      <c r="D34" s="40">
        <f>IF(OR(Goals!B46="",Goals!E46&lt;&gt;"Active"),"",IFERROR(INDEX(Log!$C$29:$Z$29,1,($G$4-1)*2+1),""))</f>
        <v/>
      </c>
      <c r="E34" s="41">
        <f>IF(OR(Goals!B46="",Goals!E46&lt;&gt;"Active"),"",IFERROR(INDEX(Log!$C$29:$Z$29,1,($G$4-1)*2+2),""))</f>
        <v/>
      </c>
      <c r="F34" s="42">
        <f>IF(OR(Goals!B46="",Goals!E46&lt;&gt;"Active"),"",IFERROR(MIN(E34/D34,1),""))</f>
        <v/>
      </c>
    </row>
    <row r="35" ht="15" customHeight="1">
      <c r="B35" s="38">
        <f>IF(Goals!B47="","(empty)",Goals!B47)</f>
        <v/>
      </c>
      <c r="C35" s="39">
        <f>IF(Goals!B47="","",Goals!D47)</f>
        <v/>
      </c>
      <c r="D35" s="40">
        <f>IF(OR(Goals!B47="",Goals!E47&lt;&gt;"Active"),"",IFERROR(INDEX(Log!$C$30:$Z$30,1,($G$4-1)*2+1),""))</f>
        <v/>
      </c>
      <c r="E35" s="41">
        <f>IF(OR(Goals!B47="",Goals!E47&lt;&gt;"Active"),"",IFERROR(INDEX(Log!$C$30:$Z$30,1,($G$4-1)*2+2),""))</f>
        <v/>
      </c>
      <c r="F35" s="42">
        <f>IF(OR(Goals!B47="",Goals!E47&lt;&gt;"Active"),"",IFERROR(MIN(E35/D35,1),""))</f>
        <v/>
      </c>
    </row>
    <row r="36" ht="15" customHeight="1">
      <c r="B36" s="89">
        <f>Goals!B50</f>
        <v/>
      </c>
      <c r="C36" s="116" t="n"/>
      <c r="D36" s="116" t="n"/>
      <c r="E36" s="112" t="n"/>
      <c r="F36" s="37">
        <f>IFERROR(AVERAGE(F37,F38,F39,F40),"")</f>
        <v/>
      </c>
    </row>
    <row r="37" ht="15" customHeight="1">
      <c r="B37" s="38">
        <f>IF(Goals!B52="","(empty)",Goals!B52)</f>
        <v/>
      </c>
      <c r="C37" s="39">
        <f>IF(Goals!B52="","",Goals!D52)</f>
        <v/>
      </c>
      <c r="D37" s="40">
        <f>IF(OR(Goals!B52="",Goals!E52&lt;&gt;"Active"),"",IFERROR(INDEX(Log!$C$32:$Z$32,1,($G$4-1)*2+1),""))</f>
        <v/>
      </c>
      <c r="E37" s="41">
        <f>IF(OR(Goals!B52="",Goals!E52&lt;&gt;"Active"),"",IFERROR(INDEX(Log!$C$32:$Z$32,1,($G$4-1)*2+2),""))</f>
        <v/>
      </c>
      <c r="F37" s="42">
        <f>IF(OR(Goals!B52="",Goals!E52&lt;&gt;"Active"),"",IFERROR(MIN(E37/D37,1),""))</f>
        <v/>
      </c>
    </row>
    <row r="38" ht="15" customHeight="1">
      <c r="B38" s="38">
        <f>IF(Goals!B53="","(empty)",Goals!B53)</f>
        <v/>
      </c>
      <c r="C38" s="39">
        <f>IF(Goals!B53="","",Goals!D53)</f>
        <v/>
      </c>
      <c r="D38" s="40">
        <f>IF(OR(Goals!B53="",Goals!E53&lt;&gt;"Active"),"",IFERROR(INDEX(Log!$C$33:$Z$33,1,($G$4-1)*2+1),""))</f>
        <v/>
      </c>
      <c r="E38" s="41">
        <f>IF(OR(Goals!B53="",Goals!E53&lt;&gt;"Active"),"",IFERROR(INDEX(Log!$C$33:$Z$33,1,($G$4-1)*2+2),""))</f>
        <v/>
      </c>
      <c r="F38" s="42">
        <f>IF(OR(Goals!B53="",Goals!E53&lt;&gt;"Active"),"",IFERROR(MIN(E38/D38,1),""))</f>
        <v/>
      </c>
    </row>
    <row r="39" ht="15" customHeight="1">
      <c r="B39" s="38">
        <f>IF(Goals!B54="","(empty)",Goals!B54)</f>
        <v/>
      </c>
      <c r="C39" s="39">
        <f>IF(Goals!B54="","",Goals!D54)</f>
        <v/>
      </c>
      <c r="D39" s="40">
        <f>IF(OR(Goals!B54="",Goals!E54&lt;&gt;"Active"),"",IFERROR(INDEX(Log!$C$34:$Z$34,1,($G$4-1)*2+1),""))</f>
        <v/>
      </c>
      <c r="E39" s="41">
        <f>IF(OR(Goals!B54="",Goals!E54&lt;&gt;"Active"),"",IFERROR(INDEX(Log!$C$34:$Z$34,1,($G$4-1)*2+2),""))</f>
        <v/>
      </c>
      <c r="F39" s="42">
        <f>IF(OR(Goals!B54="",Goals!E54&lt;&gt;"Active"),"",IFERROR(MIN(E39/D39,1),""))</f>
        <v/>
      </c>
    </row>
    <row r="40" ht="15" customHeight="1">
      <c r="B40" s="38">
        <f>IF(Goals!B55="","(empty)",Goals!B55)</f>
        <v/>
      </c>
      <c r="C40" s="39">
        <f>IF(Goals!B55="","",Goals!D55)</f>
        <v/>
      </c>
      <c r="D40" s="40">
        <f>IF(OR(Goals!B55="",Goals!E55&lt;&gt;"Active"),"",IFERROR(INDEX(Log!$C$35:$Z$35,1,($G$4-1)*2+1),""))</f>
        <v/>
      </c>
      <c r="E40" s="41">
        <f>IF(OR(Goals!B55="",Goals!E55&lt;&gt;"Active"),"",IFERROR(INDEX(Log!$C$35:$Z$35,1,($G$4-1)*2+2),""))</f>
        <v/>
      </c>
      <c r="F40" s="42">
        <f>IF(OR(Goals!B55="",Goals!E55&lt;&gt;"Active"),"",IFERROR(MIN(E40/D40,1),""))</f>
        <v/>
      </c>
    </row>
    <row r="41" ht="15" customHeight="1">
      <c r="B41" s="89">
        <f>Goals!B57</f>
        <v/>
      </c>
      <c r="C41" s="116" t="n"/>
      <c r="D41" s="116" t="n"/>
      <c r="E41" s="112" t="n"/>
      <c r="F41" s="37">
        <f>IFERROR(AVERAGE(F42,F43,F44,F45),"")</f>
        <v/>
      </c>
    </row>
    <row r="42" ht="15" customHeight="1">
      <c r="B42" s="38">
        <f>IF(Goals!B59="","(empty)",Goals!B59)</f>
        <v/>
      </c>
      <c r="C42" s="39">
        <f>IF(Goals!B59="","",Goals!D59)</f>
        <v/>
      </c>
      <c r="D42" s="40">
        <f>IF(OR(Goals!B59="",Goals!E59&lt;&gt;"Active"),"",IFERROR(INDEX(Log!$C$37:$Z$37,1,($G$4-1)*2+1),""))</f>
        <v/>
      </c>
      <c r="E42" s="41">
        <f>IF(OR(Goals!B59="",Goals!E59&lt;&gt;"Active"),"",IFERROR(INDEX(Log!$C$37:$Z$37,1,($G$4-1)*2+2),""))</f>
        <v/>
      </c>
      <c r="F42" s="42">
        <f>IF(OR(Goals!B59="",Goals!E59&lt;&gt;"Active"),"",IFERROR(MIN(E42/D42,1),""))</f>
        <v/>
      </c>
    </row>
    <row r="43" ht="15" customHeight="1">
      <c r="B43" s="38">
        <f>IF(Goals!B60="","(empty)",Goals!B60)</f>
        <v/>
      </c>
      <c r="C43" s="39">
        <f>IF(Goals!B60="","",Goals!D60)</f>
        <v/>
      </c>
      <c r="D43" s="40">
        <f>IF(OR(Goals!B60="",Goals!E60&lt;&gt;"Active"),"",IFERROR(INDEX(Log!$C$38:$Z$38,1,($G$4-1)*2+1),""))</f>
        <v/>
      </c>
      <c r="E43" s="41">
        <f>IF(OR(Goals!B60="",Goals!E60&lt;&gt;"Active"),"",IFERROR(INDEX(Log!$C$38:$Z$38,1,($G$4-1)*2+2),""))</f>
        <v/>
      </c>
      <c r="F43" s="42">
        <f>IF(OR(Goals!B60="",Goals!E60&lt;&gt;"Active"),"",IFERROR(MIN(E43/D43,1),""))</f>
        <v/>
      </c>
    </row>
    <row r="44" ht="15" customHeight="1">
      <c r="B44" s="38">
        <f>IF(Goals!B61="","(empty)",Goals!B61)</f>
        <v/>
      </c>
      <c r="C44" s="39">
        <f>IF(Goals!B61="","",Goals!D61)</f>
        <v/>
      </c>
      <c r="D44" s="40">
        <f>IF(OR(Goals!B61="",Goals!E61&lt;&gt;"Active"),"",IFERROR(INDEX(Log!$C$39:$Z$39,1,($G$4-1)*2+1),""))</f>
        <v/>
      </c>
      <c r="E44" s="41">
        <f>IF(OR(Goals!B61="",Goals!E61&lt;&gt;"Active"),"",IFERROR(INDEX(Log!$C$39:$Z$39,1,($G$4-1)*2+2),""))</f>
        <v/>
      </c>
      <c r="F44" s="42">
        <f>IF(OR(Goals!B61="",Goals!E61&lt;&gt;"Active"),"",IFERROR(MIN(E44/D44,1),""))</f>
        <v/>
      </c>
    </row>
    <row r="45" ht="15" customHeight="1">
      <c r="B45" s="38">
        <f>IF(Goals!B62="","(empty)",Goals!B62)</f>
        <v/>
      </c>
      <c r="C45" s="39">
        <f>IF(Goals!B62="","",Goals!D62)</f>
        <v/>
      </c>
      <c r="D45" s="40">
        <f>IF(OR(Goals!B62="",Goals!E62&lt;&gt;"Active"),"",IFERROR(INDEX(Log!$C$40:$Z$40,1,($G$4-1)*2+1),""))</f>
        <v/>
      </c>
      <c r="E45" s="41">
        <f>IF(OR(Goals!B62="",Goals!E62&lt;&gt;"Active"),"",IFERROR(INDEX(Log!$C$40:$Z$40,1,($G$4-1)*2+2),""))</f>
        <v/>
      </c>
      <c r="F45" s="42">
        <f>IF(OR(Goals!B62="",Goals!E62&lt;&gt;"Active"),"",IFERROR(MIN(E45/D45,1),""))</f>
        <v/>
      </c>
    </row>
    <row r="46" ht="15" customHeight="1">
      <c r="B46" s="89">
        <f>Goals!B64</f>
        <v/>
      </c>
      <c r="C46" s="116" t="n"/>
      <c r="D46" s="116" t="n"/>
      <c r="E46" s="112" t="n"/>
      <c r="F46" s="37">
        <f>IFERROR(AVERAGE(F47,F48,F49),"")</f>
        <v/>
      </c>
    </row>
    <row r="47" ht="15" customHeight="1">
      <c r="B47" s="38">
        <f>IF(Goals!B66="","(empty)",Goals!B66)</f>
        <v/>
      </c>
      <c r="C47" s="39">
        <f>IF(Goals!B66="","",Goals!D66)</f>
        <v/>
      </c>
      <c r="D47" s="40">
        <f>IF(OR(Goals!B66="",Goals!E66&lt;&gt;"Active"),"",IFERROR(INDEX(Log!$C$42:$Z$42,1,($G$4-1)*2+1),""))</f>
        <v/>
      </c>
      <c r="E47" s="41">
        <f>IF(OR(Goals!B66="",Goals!E66&lt;&gt;"Active"),"",IFERROR(INDEX(Log!$C$42:$Z$42,1,($G$4-1)*2+2),""))</f>
        <v/>
      </c>
      <c r="F47" s="42">
        <f>IF(OR(Goals!B66="",Goals!E66&lt;&gt;"Active"),"",IFERROR(MIN(E47/D47,1),""))</f>
        <v/>
      </c>
    </row>
    <row r="48" ht="15" customHeight="1">
      <c r="B48" s="38">
        <f>IF(Goals!B67="","(empty)",Goals!B67)</f>
        <v/>
      </c>
      <c r="C48" s="39">
        <f>IF(Goals!B67="","",Goals!D67)</f>
        <v/>
      </c>
      <c r="D48" s="40">
        <f>IF(OR(Goals!B67="",Goals!E67&lt;&gt;"Active"),"",IFERROR(INDEX(Log!$C$43:$Z$43,1,($G$4-1)*2+1),""))</f>
        <v/>
      </c>
      <c r="E48" s="41">
        <f>IF(OR(Goals!B67="",Goals!E67&lt;&gt;"Active"),"",IFERROR(INDEX(Log!$C$43:$Z$43,1,($G$4-1)*2+2),""))</f>
        <v/>
      </c>
      <c r="F48" s="42">
        <f>IF(OR(Goals!B67="",Goals!E67&lt;&gt;"Active"),"",IFERROR(MIN(E48/D48,1),""))</f>
        <v/>
      </c>
    </row>
    <row r="49" ht="15" customHeight="1">
      <c r="B49" s="38">
        <f>IF(Goals!B68="","(empty)",Goals!B68)</f>
        <v/>
      </c>
      <c r="C49" s="39">
        <f>IF(Goals!B68="","",Goals!D68)</f>
        <v/>
      </c>
      <c r="D49" s="40">
        <f>IF(OR(Goals!B68="",Goals!E68&lt;&gt;"Active"),"",IFERROR(INDEX(Log!$C$44:$Z$44,1,($G$4-1)*2+1),""))</f>
        <v/>
      </c>
      <c r="E49" s="41">
        <f>IF(OR(Goals!B68="",Goals!E68&lt;&gt;"Active"),"",IFERROR(INDEX(Log!$C$44:$Z$44,1,($G$4-1)*2+2),""))</f>
        <v/>
      </c>
      <c r="F49" s="42">
        <f>IF(OR(Goals!B68="",Goals!E68&lt;&gt;"Active"),"",IFERROR(MIN(E49/D49,1),""))</f>
        <v/>
      </c>
    </row>
    <row r="50" ht="15" customHeight="1">
      <c r="B50" s="88" t="inlineStr">
        <is>
          <t>▸  SPIRITUAL</t>
        </is>
      </c>
      <c r="F50" s="36">
        <f>IFERROR(AVERAGE(F51,F56,F62,F65),"")</f>
        <v/>
      </c>
    </row>
    <row r="51" ht="15" customHeight="1">
      <c r="B51" s="89">
        <f>Goals!B80</f>
        <v/>
      </c>
      <c r="C51" s="116" t="n"/>
      <c r="D51" s="116" t="n"/>
      <c r="E51" s="112" t="n"/>
      <c r="F51" s="37">
        <f>IFERROR(AVERAGE(F52,F53,F54,F55),"")</f>
        <v/>
      </c>
    </row>
    <row r="52" ht="15" customHeight="1">
      <c r="B52" s="38">
        <f>IF(Goals!B82="","(empty)",Goals!B82)</f>
        <v/>
      </c>
      <c r="C52" s="39">
        <f>IF(Goals!B82="","",Goals!D82)</f>
        <v/>
      </c>
      <c r="D52" s="40">
        <f>IF(OR(Goals!B82="",Goals!E82&lt;&gt;"Active"),"",IFERROR(INDEX(Log!$C$47:$Z$47,1,($G$4-1)*2+1),""))</f>
        <v/>
      </c>
      <c r="E52" s="41">
        <f>IF(OR(Goals!B82="",Goals!E82&lt;&gt;"Active"),"",IFERROR(INDEX(Log!$C$47:$Z$47,1,($G$4-1)*2+2),""))</f>
        <v/>
      </c>
      <c r="F52" s="42">
        <f>IF(OR(Goals!B82="",Goals!E82&lt;&gt;"Active"),"",IFERROR(MIN(E52/D52,1),""))</f>
        <v/>
      </c>
    </row>
    <row r="53" ht="15" customHeight="1">
      <c r="B53" s="38">
        <f>IF(Goals!B83="","(empty)",Goals!B83)</f>
        <v/>
      </c>
      <c r="C53" s="39">
        <f>IF(Goals!B83="","",Goals!D83)</f>
        <v/>
      </c>
      <c r="D53" s="40">
        <f>IF(OR(Goals!B83="",Goals!E83&lt;&gt;"Active"),"",IFERROR(INDEX(Log!$C$48:$Z$48,1,($G$4-1)*2+1),""))</f>
        <v/>
      </c>
      <c r="E53" s="41">
        <f>IF(OR(Goals!B83="",Goals!E83&lt;&gt;"Active"),"",IFERROR(INDEX(Log!$C$48:$Z$48,1,($G$4-1)*2+2),""))</f>
        <v/>
      </c>
      <c r="F53" s="42">
        <f>IF(OR(Goals!B83="",Goals!E83&lt;&gt;"Active"),"",IFERROR(MIN(E53/D53,1),""))</f>
        <v/>
      </c>
    </row>
    <row r="54" ht="15" customHeight="1">
      <c r="B54" s="38">
        <f>IF(Goals!B84="","(empty)",Goals!B84)</f>
        <v/>
      </c>
      <c r="C54" s="39">
        <f>IF(Goals!B84="","",Goals!D84)</f>
        <v/>
      </c>
      <c r="D54" s="40">
        <f>IF(OR(Goals!B84="",Goals!E84&lt;&gt;"Active"),"",IFERROR(INDEX(Log!$C$49:$Z$49,1,($G$4-1)*2+1),""))</f>
        <v/>
      </c>
      <c r="E54" s="41">
        <f>IF(OR(Goals!B84="",Goals!E84&lt;&gt;"Active"),"",IFERROR(INDEX(Log!$C$49:$Z$49,1,($G$4-1)*2+2),""))</f>
        <v/>
      </c>
      <c r="F54" s="42">
        <f>IF(OR(Goals!B84="",Goals!E84&lt;&gt;"Active"),"",IFERROR(MIN(E54/D54,1),""))</f>
        <v/>
      </c>
    </row>
    <row r="55" ht="15" customHeight="1">
      <c r="B55" s="38">
        <f>IF(Goals!B85="","(empty)",Goals!B85)</f>
        <v/>
      </c>
      <c r="C55" s="39">
        <f>IF(Goals!B85="","",Goals!D85)</f>
        <v/>
      </c>
      <c r="D55" s="40">
        <f>IF(OR(Goals!B85="",Goals!E85&lt;&gt;"Active"),"",IFERROR(INDEX(Log!$C$50:$Z$50,1,($G$4-1)*2+1),""))</f>
        <v/>
      </c>
      <c r="E55" s="41">
        <f>IF(OR(Goals!B85="",Goals!E85&lt;&gt;"Active"),"",IFERROR(INDEX(Log!$C$50:$Z$50,1,($G$4-1)*2+2),""))</f>
        <v/>
      </c>
      <c r="F55" s="42">
        <f>IF(OR(Goals!B85="",Goals!E85&lt;&gt;"Active"),"",IFERROR(MIN(E55/D55,1),""))</f>
        <v/>
      </c>
    </row>
    <row r="56" ht="15" customHeight="1">
      <c r="B56" s="89">
        <f>Goals!B87</f>
        <v/>
      </c>
      <c r="C56" s="116" t="n"/>
      <c r="D56" s="116" t="n"/>
      <c r="E56" s="112" t="n"/>
      <c r="F56" s="37">
        <f>IFERROR(AVERAGE(F57,F58,F59,F60,F61),"")</f>
        <v/>
      </c>
    </row>
    <row r="57" ht="15" customHeight="1">
      <c r="B57" s="38">
        <f>IF(Goals!B89="","(empty)",Goals!B89)</f>
        <v/>
      </c>
      <c r="C57" s="39">
        <f>IF(Goals!B89="","",Goals!D89)</f>
        <v/>
      </c>
      <c r="D57" s="40">
        <f>IF(OR(Goals!B89="",Goals!E89&lt;&gt;"Active"),"",IFERROR(INDEX(Log!$C$52:$Z$52,1,($G$4-1)*2+1),""))</f>
        <v/>
      </c>
      <c r="E57" s="41">
        <f>IF(OR(Goals!B89="",Goals!E89&lt;&gt;"Active"),"",IFERROR(INDEX(Log!$C$52:$Z$52,1,($G$4-1)*2+2),""))</f>
        <v/>
      </c>
      <c r="F57" s="42">
        <f>IF(OR(Goals!B89="",Goals!E89&lt;&gt;"Active"),"",IFERROR(MIN(E57/D57,1),""))</f>
        <v/>
      </c>
    </row>
    <row r="58" ht="15" customHeight="1">
      <c r="B58" s="38">
        <f>IF(Goals!B90="","(empty)",Goals!B90)</f>
        <v/>
      </c>
      <c r="C58" s="39">
        <f>IF(Goals!B90="","",Goals!D90)</f>
        <v/>
      </c>
      <c r="D58" s="40">
        <f>IF(OR(Goals!B90="",Goals!E90&lt;&gt;"Active"),"",IFERROR(INDEX(Log!$C$53:$Z$53,1,($G$4-1)*2+1),""))</f>
        <v/>
      </c>
      <c r="E58" s="41">
        <f>IF(OR(Goals!B90="",Goals!E90&lt;&gt;"Active"),"",IFERROR(INDEX(Log!$C$53:$Z$53,1,($G$4-1)*2+2),""))</f>
        <v/>
      </c>
      <c r="F58" s="42">
        <f>IF(OR(Goals!B90="",Goals!E90&lt;&gt;"Active"),"",IFERROR(MIN(E58/D58,1),""))</f>
        <v/>
      </c>
    </row>
    <row r="59" ht="15" customHeight="1">
      <c r="B59" s="38">
        <f>IF(Goals!B91="","(empty)",Goals!B91)</f>
        <v/>
      </c>
      <c r="C59" s="39">
        <f>IF(Goals!B91="","",Goals!D91)</f>
        <v/>
      </c>
      <c r="D59" s="40">
        <f>IF(OR(Goals!B91="",Goals!E91&lt;&gt;"Active"),"",IFERROR(INDEX(Log!$C$54:$Z$54,1,($G$4-1)*2+1),""))</f>
        <v/>
      </c>
      <c r="E59" s="41">
        <f>IF(OR(Goals!B91="",Goals!E91&lt;&gt;"Active"),"",IFERROR(INDEX(Log!$C$54:$Z$54,1,($G$4-1)*2+2),""))</f>
        <v/>
      </c>
      <c r="F59" s="42">
        <f>IF(OR(Goals!B91="",Goals!E91&lt;&gt;"Active"),"",IFERROR(MIN(E59/D59,1),""))</f>
        <v/>
      </c>
    </row>
    <row r="60" ht="15" customHeight="1">
      <c r="B60" s="38">
        <f>IF(Goals!B92="","(empty)",Goals!B92)</f>
        <v/>
      </c>
      <c r="C60" s="39">
        <f>IF(Goals!B92="","",Goals!D92)</f>
        <v/>
      </c>
      <c r="D60" s="40">
        <f>IF(OR(Goals!B92="",Goals!E92&lt;&gt;"Active"),"",IFERROR(INDEX(Log!$C$55:$Z$55,1,($G$4-1)*2+1),""))</f>
        <v/>
      </c>
      <c r="E60" s="41">
        <f>IF(OR(Goals!B92="",Goals!E92&lt;&gt;"Active"),"",IFERROR(INDEX(Log!$C$55:$Z$55,1,($G$4-1)*2+2),""))</f>
        <v/>
      </c>
      <c r="F60" s="42">
        <f>IF(OR(Goals!B92="",Goals!E92&lt;&gt;"Active"),"",IFERROR(MIN(E60/D60,1),""))</f>
        <v/>
      </c>
    </row>
    <row r="61" ht="15" customHeight="1">
      <c r="B61" s="38">
        <f>IF(Goals!B93="","(empty)",Goals!B93)</f>
        <v/>
      </c>
      <c r="C61" s="39">
        <f>IF(Goals!B93="","",Goals!D93)</f>
        <v/>
      </c>
      <c r="D61" s="40">
        <f>IF(OR(Goals!B93="",Goals!E93&lt;&gt;"Active"),"",IFERROR(INDEX(Log!$C$56:$Z$56,1,($G$4-1)*2+1),""))</f>
        <v/>
      </c>
      <c r="E61" s="41">
        <f>IF(OR(Goals!B93="",Goals!E93&lt;&gt;"Active"),"",IFERROR(INDEX(Log!$C$56:$Z$56,1,($G$4-1)*2+2),""))</f>
        <v/>
      </c>
      <c r="F61" s="42">
        <f>IF(OR(Goals!B93="",Goals!E93&lt;&gt;"Active"),"",IFERROR(MIN(E61/D61,1),""))</f>
        <v/>
      </c>
    </row>
    <row r="62" ht="23.25" customHeight="1">
      <c r="B62" s="89">
        <f>Goals!B94</f>
        <v/>
      </c>
      <c r="C62" s="116" t="n"/>
      <c r="D62" s="116" t="n"/>
      <c r="E62" s="112" t="n"/>
      <c r="F62" s="37">
        <f>IFERROR(AVERAGE(F63,F64),"")</f>
        <v/>
      </c>
    </row>
    <row r="63" ht="15" customHeight="1">
      <c r="B63" s="38">
        <f>IF(Goals!B96="","(empty)",Goals!B96)</f>
        <v/>
      </c>
      <c r="C63" s="39">
        <f>IF(Goals!B96="","",Goals!D96)</f>
        <v/>
      </c>
      <c r="D63" s="40">
        <f>IF(OR(Goals!B96="",Goals!E96&lt;&gt;"Active"),"",IFERROR(INDEX(Log!$C$58:$Z$58,1,($G$4-1)*2+1),""))</f>
        <v/>
      </c>
      <c r="E63" s="41">
        <f>IF(OR(Goals!B96="",Goals!E96&lt;&gt;"Active"),"",IFERROR(INDEX(Log!$C$58:$Z$58,1,($G$4-1)*2+2),""))</f>
        <v/>
      </c>
      <c r="F63" s="42">
        <f>IF(OR(Goals!B96="",Goals!E96&lt;&gt;"Active"),"",IFERROR(MIN(E63/D63,1),""))</f>
        <v/>
      </c>
    </row>
    <row r="64" ht="15" customHeight="1">
      <c r="B64" s="38">
        <f>IF(Goals!B97="","(empty)",Goals!B97)</f>
        <v/>
      </c>
      <c r="C64" s="39">
        <f>IF(Goals!B97="","",Goals!D97)</f>
        <v/>
      </c>
      <c r="D64" s="40">
        <f>IF(OR(Goals!B97="",Goals!E97&lt;&gt;"Active"),"",IFERROR(INDEX(Log!$C$59:$Z$59,1,($G$4-1)*2+1),""))</f>
        <v/>
      </c>
      <c r="E64" s="41">
        <f>IF(OR(Goals!B97="",Goals!E97&lt;&gt;"Active"),"",IFERROR(INDEX(Log!$C$59:$Z$59,1,($G$4-1)*2+2),""))</f>
        <v/>
      </c>
      <c r="F64" s="42">
        <f>IF(OR(Goals!B97="",Goals!E97&lt;&gt;"Active"),"",IFERROR(MIN(E64/D64,1),""))</f>
        <v/>
      </c>
    </row>
    <row r="65" ht="23.25" customHeight="1">
      <c r="B65" s="89">
        <f>Goals!B101</f>
        <v/>
      </c>
      <c r="C65" s="116" t="n"/>
      <c r="D65" s="116" t="n"/>
      <c r="E65" s="112" t="n"/>
      <c r="F65" s="37">
        <f>IFERROR(AVERAGE(F66,F67,F68),"")</f>
        <v/>
      </c>
    </row>
    <row r="66" ht="15" customHeight="1">
      <c r="B66" s="38">
        <f>IF(Goals!B103="","(empty)",Goals!B103)</f>
        <v/>
      </c>
      <c r="C66" s="39">
        <f>IF(Goals!B103="","",Goals!D103)</f>
        <v/>
      </c>
      <c r="D66" s="40">
        <f>IF(OR(Goals!B103="",Goals!E103&lt;&gt;"Active"),"",IFERROR(INDEX(Log!$C$61:$Z$61,1,($G$4-1)*2+1),""))</f>
        <v/>
      </c>
      <c r="E66" s="41">
        <f>IF(OR(Goals!B103="",Goals!E103&lt;&gt;"Active"),"",IFERROR(INDEX(Log!$C$61:$Z$61,1,($G$4-1)*2+2),""))</f>
        <v/>
      </c>
      <c r="F66" s="42">
        <f>IF(OR(Goals!B103="",Goals!E103&lt;&gt;"Active"),"",IFERROR(MIN(E66/D66,1),""))</f>
        <v/>
      </c>
    </row>
    <row r="67" ht="15" customHeight="1">
      <c r="B67" s="38">
        <f>IF(Goals!B104="","(empty)",Goals!B104)</f>
        <v/>
      </c>
      <c r="C67" s="39">
        <f>IF(Goals!B104="","",Goals!D104)</f>
        <v/>
      </c>
      <c r="D67" s="40">
        <f>IF(OR(Goals!B104="",Goals!E104&lt;&gt;"Active"),"",IFERROR(INDEX(Log!$C$62:$Z$62,1,($G$4-1)*2+1),""))</f>
        <v/>
      </c>
      <c r="E67" s="41">
        <f>IF(OR(Goals!B104="",Goals!E104&lt;&gt;"Active"),"",IFERROR(INDEX(Log!$C$62:$Z$62,1,($G$4-1)*2+2),""))</f>
        <v/>
      </c>
      <c r="F67" s="42">
        <f>IF(OR(Goals!B104="",Goals!E104&lt;&gt;"Active"),"",IFERROR(MIN(E67/D67,1),""))</f>
        <v/>
      </c>
    </row>
    <row r="68" ht="15" customHeight="1">
      <c r="B68" s="38">
        <f>IF(Goals!B105="","(empty)",Goals!B105)</f>
        <v/>
      </c>
      <c r="C68" s="39">
        <f>IF(Goals!B105="","",Goals!D105)</f>
        <v/>
      </c>
      <c r="D68" s="40">
        <f>IF(OR(Goals!B105="",Goals!E105&lt;&gt;"Active"),"",IFERROR(INDEX(Log!$C$63:$Z$63,1,($G$4-1)*2+1),""))</f>
        <v/>
      </c>
      <c r="E68" s="41">
        <f>IF(OR(Goals!B105="",Goals!E105&lt;&gt;"Active"),"",IFERROR(INDEX(Log!$C$63:$Z$63,1,($G$4-1)*2+2),""))</f>
        <v/>
      </c>
      <c r="F68" s="42">
        <f>IF(OR(Goals!B105="",Goals!E105&lt;&gt;"Active"),"",IFERROR(MIN(E68/D68,1),""))</f>
        <v/>
      </c>
    </row>
    <row r="70" ht="15" customHeight="1">
      <c r="B70" s="90" t="inlineStr">
        <is>
          <t>CLOSING THE MONTH — 4 questions that turn data into decisions</t>
        </is>
      </c>
    </row>
    <row r="71" ht="15" customHeight="1">
      <c r="B71" s="91" t="inlineStr">
        <is>
          <t>What did I win this month? (wins and evidence)</t>
        </is>
      </c>
    </row>
    <row r="72" ht="33.75" customHeight="1">
      <c r="B72" s="92" t="n"/>
      <c r="C72" s="116" t="n"/>
      <c r="D72" s="116" t="n"/>
      <c r="E72" s="116" t="n"/>
      <c r="F72" s="112" t="n"/>
    </row>
    <row r="73" ht="15" customHeight="1">
      <c r="B73" s="91" t="inlineStr">
        <is>
          <t>Where did I fall short, and why? (no excuses)</t>
        </is>
      </c>
    </row>
    <row r="74" ht="33.75" customHeight="1">
      <c r="B74" s="92" t="n"/>
      <c r="C74" s="116" t="n"/>
      <c r="D74" s="116" t="n"/>
      <c r="E74" s="116" t="n"/>
      <c r="F74" s="112" t="n"/>
    </row>
    <row r="75" ht="15" customHeight="1">
      <c r="B75" s="91" t="inlineStr">
        <is>
          <t>What will I change next month? (just 1 thing)</t>
        </is>
      </c>
    </row>
    <row r="76" ht="33.75" customHeight="1">
      <c r="B76" s="92" t="n"/>
      <c r="C76" s="116" t="n"/>
      <c r="D76" s="116" t="n"/>
      <c r="E76" s="116" t="n"/>
      <c r="F76" s="112" t="n"/>
    </row>
    <row r="77" ht="15" customHeight="1">
      <c r="B77" s="91" t="inlineStr">
        <is>
          <t>My #1 goal for next month:</t>
        </is>
      </c>
    </row>
    <row r="78" ht="33.75" customHeight="1">
      <c r="B78" s="92" t="n"/>
      <c r="C78" s="116" t="n"/>
      <c r="D78" s="116" t="n"/>
      <c r="E78" s="116" t="n"/>
      <c r="F78" s="112" t="n"/>
    </row>
  </sheetData>
  <mergeCells count="27">
    <mergeCell ref="B75:F75"/>
    <mergeCell ref="B65:E65"/>
    <mergeCell ref="B72:F72"/>
    <mergeCell ref="B51:E51"/>
    <mergeCell ref="B71:F71"/>
    <mergeCell ref="B36:E36"/>
    <mergeCell ref="B32:E32"/>
    <mergeCell ref="C4:D4"/>
    <mergeCell ref="B70:F70"/>
    <mergeCell ref="B41:E41"/>
    <mergeCell ref="B77:F77"/>
    <mergeCell ref="B50:E50"/>
    <mergeCell ref="B2:F2"/>
    <mergeCell ref="B62:E62"/>
    <mergeCell ref="B46:E46"/>
    <mergeCell ref="B31:E31"/>
    <mergeCell ref="B73:F73"/>
    <mergeCell ref="B56:E56"/>
    <mergeCell ref="B18:E18"/>
    <mergeCell ref="B78:F78"/>
    <mergeCell ref="B12:E12"/>
    <mergeCell ref="B11:E11"/>
    <mergeCell ref="B9:F9"/>
    <mergeCell ref="B74:F74"/>
    <mergeCell ref="B23:E23"/>
    <mergeCell ref="B76:F76"/>
    <mergeCell ref="B28:E28"/>
  </mergeCells>
  <conditionalFormatting sqref="F13:F17">
    <cfRule type="cellIs" priority="2" operator="greaterThanOrEqual" dxfId="32">
      <formula>0.8</formula>
    </cfRule>
    <cfRule type="cellIs" priority="3" operator="between" dxfId="0">
      <formula>0.5</formula>
      <formula>0.7999</formula>
    </cfRule>
    <cfRule type="cellIs" priority="4" operator="lessThan" dxfId="30">
      <formula>0.5</formula>
    </cfRule>
  </conditionalFormatting>
  <conditionalFormatting sqref="F19:F22">
    <cfRule type="cellIs" priority="5" operator="greaterThanOrEqual" dxfId="32">
      <formula>0.8</formula>
    </cfRule>
    <cfRule type="cellIs" priority="6" operator="between" dxfId="0">
      <formula>0.5</formula>
      <formula>0.7999</formula>
    </cfRule>
    <cfRule type="cellIs" priority="7" operator="lessThan" dxfId="30">
      <formula>0.5</formula>
    </cfRule>
  </conditionalFormatting>
  <conditionalFormatting sqref="F24:F27">
    <cfRule type="cellIs" priority="8" operator="greaterThanOrEqual" dxfId="32">
      <formula>0.8</formula>
    </cfRule>
    <cfRule type="cellIs" priority="9" operator="between" dxfId="0">
      <formula>0.5</formula>
      <formula>0.7999</formula>
    </cfRule>
    <cfRule type="cellIs" priority="10" operator="lessThan" dxfId="30">
      <formula>0.5</formula>
    </cfRule>
  </conditionalFormatting>
  <conditionalFormatting sqref="F29:F30">
    <cfRule type="cellIs" priority="11" operator="greaterThanOrEqual" dxfId="32">
      <formula>0.8</formula>
    </cfRule>
    <cfRule type="cellIs" priority="12" operator="between" dxfId="0">
      <formula>0.5</formula>
      <formula>0.7999</formula>
    </cfRule>
    <cfRule type="cellIs" priority="13" operator="lessThan" dxfId="30">
      <formula>0.5</formula>
    </cfRule>
  </conditionalFormatting>
  <conditionalFormatting sqref="F33:F35">
    <cfRule type="cellIs" priority="14" operator="greaterThanOrEqual" dxfId="32">
      <formula>0.8</formula>
    </cfRule>
    <cfRule type="cellIs" priority="15" operator="between" dxfId="0">
      <formula>0.5</formula>
      <formula>0.7999</formula>
    </cfRule>
    <cfRule type="cellIs" priority="16" operator="lessThan" dxfId="30">
      <formula>0.5</formula>
    </cfRule>
  </conditionalFormatting>
  <conditionalFormatting sqref="F37:F40">
    <cfRule type="cellIs" priority="17" operator="greaterThanOrEqual" dxfId="32">
      <formula>0.8</formula>
    </cfRule>
    <cfRule type="cellIs" priority="18" operator="between" dxfId="0">
      <formula>0.5</formula>
      <formula>0.7999</formula>
    </cfRule>
    <cfRule type="cellIs" priority="19" operator="lessThan" dxfId="30">
      <formula>0.5</formula>
    </cfRule>
  </conditionalFormatting>
  <conditionalFormatting sqref="F42:F45">
    <cfRule type="cellIs" priority="20" operator="greaterThanOrEqual" dxfId="32">
      <formula>0.8</formula>
    </cfRule>
    <cfRule type="cellIs" priority="21" operator="between" dxfId="0">
      <formula>0.5</formula>
      <formula>0.7999</formula>
    </cfRule>
    <cfRule type="cellIs" priority="22" operator="lessThan" dxfId="30">
      <formula>0.5</formula>
    </cfRule>
  </conditionalFormatting>
  <conditionalFormatting sqref="F47:F49">
    <cfRule type="cellIs" priority="23" operator="greaterThanOrEqual" dxfId="32">
      <formula>0.8</formula>
    </cfRule>
    <cfRule type="cellIs" priority="24" operator="between" dxfId="0">
      <formula>0.5</formula>
      <formula>0.7999</formula>
    </cfRule>
    <cfRule type="cellIs" priority="25" operator="lessThan" dxfId="30">
      <formula>0.5</formula>
    </cfRule>
  </conditionalFormatting>
  <conditionalFormatting sqref="F52:F55">
    <cfRule type="cellIs" priority="26" operator="greaterThanOrEqual" dxfId="32">
      <formula>0.8</formula>
    </cfRule>
    <cfRule type="cellIs" priority="27" operator="between" dxfId="0">
      <formula>0.5</formula>
      <formula>0.7999</formula>
    </cfRule>
    <cfRule type="cellIs" priority="28" operator="lessThan" dxfId="30">
      <formula>0.5</formula>
    </cfRule>
  </conditionalFormatting>
  <conditionalFormatting sqref="F57:F61">
    <cfRule type="cellIs" priority="29" operator="greaterThanOrEqual" dxfId="32">
      <formula>0.8</formula>
    </cfRule>
    <cfRule type="cellIs" priority="30" operator="between" dxfId="0">
      <formula>0.5</formula>
      <formula>0.7999</formula>
    </cfRule>
    <cfRule type="cellIs" priority="31" operator="lessThan" dxfId="30">
      <formula>0.5</formula>
    </cfRule>
  </conditionalFormatting>
  <conditionalFormatting sqref="F63:F64">
    <cfRule type="cellIs" priority="32" operator="greaterThanOrEqual" dxfId="32">
      <formula>0.8</formula>
    </cfRule>
    <cfRule type="cellIs" priority="33" operator="between" dxfId="0">
      <formula>0.5</formula>
      <formula>0.7999</formula>
    </cfRule>
    <cfRule type="cellIs" priority="34" operator="lessThan" dxfId="30">
      <formula>0.5</formula>
    </cfRule>
  </conditionalFormatting>
  <conditionalFormatting sqref="F66:F68">
    <cfRule type="cellIs" priority="35" operator="greaterThanOrEqual" dxfId="32">
      <formula>0.8</formula>
    </cfRule>
    <cfRule type="cellIs" priority="36" operator="between" dxfId="0">
      <formula>0.5</formula>
      <formula>0.7999</formula>
    </cfRule>
    <cfRule type="cellIs" priority="37" operator="lessThan" dxfId="30">
      <formula>0.5</formula>
    </cfRule>
  </conditionalFormatting>
  <dataValidations count="1">
    <dataValidation sqref="C4" showDropDown="0" showInputMessage="0" showErrorMessage="0" allowBlank="0" type="list">
      <formula1>"January,February,March,April,May,June,July,August,September,October,November,December"</formula1>
      <formula2>0</formula2>
    </dataValidation>
  </dataValidations>
  <pageMargins left="0.75" right="0.75" top="1" bottom="1" header="0.511811023622047" footer="0.511811023622047"/>
  <pageSetup orientation="portrait" paperSize="9" horizontalDpi="300" verticalDpi="300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zoomScaleNormal="100" workbookViewId="0">
      <selection activeCell="A1" sqref="A1"/>
    </sheetView>
  </sheetViews>
  <sheetFormatPr baseColWidth="10" defaultColWidth="8.6640625" defaultRowHeight="15"/>
  <cols>
    <col width="18" customWidth="1" min="1" max="1"/>
    <col width="16" customWidth="1" min="2" max="5"/>
  </cols>
  <sheetData>
    <row r="1" ht="15" customHeight="1">
      <c r="A1" s="43" t="inlineStr">
        <is>
          <t>Month</t>
        </is>
      </c>
      <c r="B1" s="43" t="inlineStr">
        <is>
          <t>Overall close</t>
        </is>
      </c>
      <c r="C1" s="43" t="inlineStr">
        <is>
          <t>Personal</t>
        </is>
      </c>
      <c r="D1" s="43" t="inlineStr">
        <is>
          <t>Professional</t>
        </is>
      </c>
      <c r="E1" s="43" t="inlineStr">
        <is>
          <t>Spiritual</t>
        </is>
      </c>
    </row>
    <row r="2" ht="15" customHeight="1">
      <c r="A2" s="44" t="inlineStr">
        <is>
          <t>January</t>
        </is>
      </c>
      <c r="B2" s="45" t="n"/>
      <c r="C2" s="45" t="n"/>
      <c r="D2" s="45" t="n"/>
      <c r="E2" s="45" t="n"/>
    </row>
    <row r="3" ht="15" customHeight="1">
      <c r="A3" s="44" t="inlineStr">
        <is>
          <t>February</t>
        </is>
      </c>
      <c r="B3" s="45" t="n"/>
      <c r="C3" s="45" t="n"/>
      <c r="D3" s="45" t="n"/>
      <c r="E3" s="45" t="n"/>
    </row>
    <row r="4" ht="15" customHeight="1">
      <c r="A4" s="44" t="inlineStr">
        <is>
          <t>March</t>
        </is>
      </c>
      <c r="B4" s="45" t="n"/>
      <c r="C4" s="45" t="n"/>
      <c r="D4" s="45" t="n"/>
      <c r="E4" s="45" t="n"/>
    </row>
    <row r="5" ht="15" customHeight="1">
      <c r="A5" s="44" t="inlineStr">
        <is>
          <t>April</t>
        </is>
      </c>
      <c r="B5" s="45" t="n"/>
      <c r="C5" s="45" t="n"/>
      <c r="D5" s="45" t="n"/>
      <c r="E5" s="45" t="n"/>
    </row>
    <row r="6" ht="15" customHeight="1">
      <c r="A6" s="44" t="inlineStr">
        <is>
          <t>May</t>
        </is>
      </c>
      <c r="B6" s="45" t="n"/>
      <c r="C6" s="45" t="n"/>
      <c r="D6" s="45" t="n"/>
      <c r="E6" s="45" t="n"/>
    </row>
    <row r="7" ht="15" customHeight="1">
      <c r="A7" s="44" t="inlineStr">
        <is>
          <t>June</t>
        </is>
      </c>
      <c r="B7" s="45" t="n"/>
      <c r="C7" s="45" t="n"/>
      <c r="D7" s="45" t="n"/>
      <c r="E7" s="45" t="n"/>
    </row>
    <row r="8" ht="15" customHeight="1">
      <c r="A8" s="44" t="inlineStr">
        <is>
          <t>July</t>
        </is>
      </c>
      <c r="B8" s="45" t="n"/>
      <c r="C8" s="45" t="n"/>
      <c r="D8" s="45" t="n"/>
      <c r="E8" s="45" t="n"/>
    </row>
    <row r="9" ht="15" customHeight="1">
      <c r="A9" s="44" t="inlineStr">
        <is>
          <t>August</t>
        </is>
      </c>
      <c r="B9" s="45" t="n"/>
      <c r="C9" s="45" t="n"/>
      <c r="D9" s="45" t="n"/>
      <c r="E9" s="45" t="n"/>
    </row>
    <row r="10" ht="15" customHeight="1">
      <c r="A10" s="44" t="inlineStr">
        <is>
          <t>September</t>
        </is>
      </c>
      <c r="B10" s="45" t="n"/>
      <c r="C10" s="45" t="n"/>
      <c r="D10" s="45" t="n"/>
      <c r="E10" s="45" t="n"/>
    </row>
    <row r="11" ht="15" customHeight="1">
      <c r="A11" s="44" t="inlineStr">
        <is>
          <t>October</t>
        </is>
      </c>
      <c r="B11" s="45" t="n"/>
      <c r="C11" s="45" t="n"/>
      <c r="D11" s="45" t="n"/>
      <c r="E11" s="45" t="n"/>
    </row>
    <row r="12" ht="15" customHeight="1">
      <c r="A12" s="44" t="inlineStr">
        <is>
          <t>November</t>
        </is>
      </c>
      <c r="B12" s="45" t="n"/>
      <c r="C12" s="45" t="n"/>
      <c r="D12" s="45" t="n"/>
      <c r="E12" s="45" t="n"/>
    </row>
    <row r="13" ht="15" customHeight="1">
      <c r="A13" s="44" t="inlineStr">
        <is>
          <t>December</t>
        </is>
      </c>
      <c r="B13" s="45" t="n"/>
      <c r="C13" s="45" t="n"/>
      <c r="D13" s="45" t="n"/>
      <c r="E13" s="45" t="n"/>
    </row>
    <row r="15" ht="15" customHeight="1">
      <c r="A15" s="14" t="inlineStr">
        <is>
          <t>Actual close by month (calculated from your log). It feeds the "THE YEAR" number on the Dashboard.</t>
        </is>
      </c>
    </row>
  </sheetData>
  <mergeCells count="1">
    <mergeCell ref="A15:E15"/>
  </mergeCells>
  <pageMargins left="0.75" right="0.75" top="1" bottom="1" header="0.511811023622047" footer="0.511811023622047"/>
  <pageSetup orientation="portrait" paperSize="9" horizontalDpi="300" verticalDpi="300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A63"/>
  <sheetViews>
    <sheetView showGridLines="0" zoomScaleNormal="10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10" defaultColWidth="8.6640625" defaultRowHeight="15"/>
  <cols>
    <col width="2" customWidth="1" min="1" max="1"/>
    <col width="34" customWidth="1" min="2" max="2"/>
    <col width="5.33203125" customWidth="1" min="3" max="26"/>
  </cols>
  <sheetData>
    <row r="1" ht="18" customHeight="1">
      <c r="A1" s="15" t="n"/>
      <c r="B1" s="93" t="inlineStr">
        <is>
          <t>MONTHLY LOG  ·  Your working sheet</t>
        </is>
      </c>
      <c r="I1" s="15" t="n"/>
      <c r="J1" s="15" t="n"/>
      <c r="K1" s="15" t="n"/>
      <c r="L1" s="15" t="n"/>
      <c r="M1" s="15" t="n"/>
      <c r="N1" s="15" t="n"/>
      <c r="O1" s="15" t="n"/>
      <c r="P1" s="15" t="n"/>
      <c r="Q1" s="15" t="n"/>
      <c r="R1" s="15" t="n"/>
      <c r="S1" s="15" t="n"/>
      <c r="T1" s="15" t="n"/>
      <c r="U1" s="15" t="n"/>
      <c r="V1" s="15" t="n"/>
      <c r="W1" s="15" t="n"/>
      <c r="X1" s="15" t="n"/>
      <c r="Y1" s="15" t="n"/>
      <c r="Z1" s="15" t="n"/>
      <c r="AA1" s="15" t="n"/>
    </row>
    <row r="2" ht="15" customHeight="1">
      <c r="A2" s="15" t="n"/>
      <c r="B2" s="94" t="inlineStr">
        <is>
          <t>Every month: its Target and its Actual. The target starts from Goals, and you can adjust it month by month.</t>
        </is>
      </c>
      <c r="Q2" s="15" t="n"/>
      <c r="R2" s="15" t="n"/>
      <c r="S2" s="15" t="n"/>
      <c r="T2" s="15" t="n"/>
      <c r="U2" s="15" t="n"/>
      <c r="V2" s="15" t="n"/>
      <c r="W2" s="15" t="n"/>
      <c r="X2" s="15" t="n"/>
      <c r="Y2" s="15" t="n"/>
      <c r="Z2" s="15" t="n"/>
      <c r="AA2" s="15" t="n"/>
    </row>
    <row r="4" ht="15" customHeight="1">
      <c r="B4" s="46" t="n"/>
      <c r="C4" s="95" t="inlineStr">
        <is>
          <t>Jan</t>
        </is>
      </c>
      <c r="D4" s="112" t="n"/>
      <c r="E4" s="95" t="inlineStr">
        <is>
          <t>Feb</t>
        </is>
      </c>
      <c r="F4" s="112" t="n"/>
      <c r="G4" s="95" t="inlineStr">
        <is>
          <t>Mar</t>
        </is>
      </c>
      <c r="H4" s="112" t="n"/>
      <c r="I4" s="95" t="inlineStr">
        <is>
          <t>Apr</t>
        </is>
      </c>
      <c r="J4" s="112" t="n"/>
      <c r="K4" s="95" t="inlineStr">
        <is>
          <t>May</t>
        </is>
      </c>
      <c r="L4" s="112" t="n"/>
      <c r="M4" s="95" t="inlineStr">
        <is>
          <t>Jun</t>
        </is>
      </c>
      <c r="N4" s="112" t="n"/>
      <c r="O4" s="95" t="inlineStr">
        <is>
          <t>Jul</t>
        </is>
      </c>
      <c r="P4" s="112" t="n"/>
      <c r="Q4" s="95" t="inlineStr">
        <is>
          <t>Aug</t>
        </is>
      </c>
      <c r="R4" s="112" t="n"/>
      <c r="S4" s="95" t="inlineStr">
        <is>
          <t>Sep</t>
        </is>
      </c>
      <c r="T4" s="112" t="n"/>
      <c r="U4" s="95" t="inlineStr">
        <is>
          <t>Oct</t>
        </is>
      </c>
      <c r="V4" s="112" t="n"/>
      <c r="W4" s="95" t="inlineStr">
        <is>
          <t>Nov</t>
        </is>
      </c>
      <c r="X4" s="112" t="n"/>
      <c r="Y4" s="95" t="inlineStr">
        <is>
          <t>Dec</t>
        </is>
      </c>
      <c r="Z4" s="112" t="n"/>
    </row>
    <row r="5" ht="15" customHeight="1">
      <c r="B5" s="47" t="inlineStr">
        <is>
          <t>Initiative</t>
        </is>
      </c>
      <c r="C5" s="48" t="inlineStr">
        <is>
          <t>T</t>
        </is>
      </c>
      <c r="D5" s="49" t="inlineStr">
        <is>
          <t>A</t>
        </is>
      </c>
      <c r="E5" s="48" t="inlineStr">
        <is>
          <t>T</t>
        </is>
      </c>
      <c r="F5" s="49" t="inlineStr">
        <is>
          <t>A</t>
        </is>
      </c>
      <c r="G5" s="48" t="inlineStr">
        <is>
          <t>T</t>
        </is>
      </c>
      <c r="H5" s="49" t="inlineStr">
        <is>
          <t>A</t>
        </is>
      </c>
      <c r="I5" s="48" t="inlineStr">
        <is>
          <t>T</t>
        </is>
      </c>
      <c r="J5" s="49" t="inlineStr">
        <is>
          <t>A</t>
        </is>
      </c>
      <c r="K5" s="48" t="inlineStr">
        <is>
          <t>T</t>
        </is>
      </c>
      <c r="L5" s="49" t="inlineStr">
        <is>
          <t>A</t>
        </is>
      </c>
      <c r="M5" s="48" t="inlineStr">
        <is>
          <t>T</t>
        </is>
      </c>
      <c r="N5" s="49" t="inlineStr">
        <is>
          <t>A</t>
        </is>
      </c>
      <c r="O5" s="48" t="inlineStr">
        <is>
          <t>T</t>
        </is>
      </c>
      <c r="P5" s="49" t="inlineStr">
        <is>
          <t>A</t>
        </is>
      </c>
      <c r="Q5" s="48" t="inlineStr">
        <is>
          <t>T</t>
        </is>
      </c>
      <c r="R5" s="49" t="inlineStr">
        <is>
          <t>A</t>
        </is>
      </c>
      <c r="S5" s="48" t="inlineStr">
        <is>
          <t>T</t>
        </is>
      </c>
      <c r="T5" s="49" t="inlineStr">
        <is>
          <t>A</t>
        </is>
      </c>
      <c r="U5" s="48" t="inlineStr">
        <is>
          <t>T</t>
        </is>
      </c>
      <c r="V5" s="49" t="inlineStr">
        <is>
          <t>A</t>
        </is>
      </c>
      <c r="W5" s="48" t="inlineStr">
        <is>
          <t>T</t>
        </is>
      </c>
      <c r="X5" s="49" t="inlineStr">
        <is>
          <t>A</t>
        </is>
      </c>
      <c r="Y5" s="48" t="inlineStr">
        <is>
          <t>T</t>
        </is>
      </c>
      <c r="Z5" s="49" t="inlineStr">
        <is>
          <t>A</t>
        </is>
      </c>
    </row>
    <row r="6" ht="15" customHeight="1">
      <c r="B6" s="96" t="inlineStr">
        <is>
          <t>▸  PERSONAL</t>
        </is>
      </c>
    </row>
    <row r="7" ht="15" customHeight="1">
      <c r="B7" s="97" t="inlineStr">
        <is>
          <t>🎯  [ Goal 1 ]</t>
        </is>
      </c>
      <c r="C7" s="116" t="n"/>
      <c r="D7" s="116" t="n"/>
      <c r="E7" s="116" t="n"/>
      <c r="F7" s="116" t="n"/>
      <c r="G7" s="116" t="n"/>
      <c r="H7" s="116" t="n"/>
      <c r="I7" s="116" t="n"/>
      <c r="J7" s="116" t="n"/>
      <c r="K7" s="116" t="n"/>
      <c r="L7" s="116" t="n"/>
      <c r="M7" s="116" t="n"/>
      <c r="N7" s="116" t="n"/>
      <c r="O7" s="116" t="n"/>
      <c r="P7" s="116" t="n"/>
      <c r="Q7" s="116" t="n"/>
      <c r="R7" s="116" t="n"/>
      <c r="S7" s="116" t="n"/>
      <c r="T7" s="116" t="n"/>
      <c r="U7" s="116" t="n"/>
      <c r="V7" s="116" t="n"/>
      <c r="W7" s="116" t="n"/>
      <c r="X7" s="116" t="n"/>
      <c r="Y7" s="116" t="n"/>
      <c r="Z7" s="112" t="n"/>
    </row>
    <row r="8" ht="15" customHeight="1">
      <c r="B8" s="50">
        <f>Goals!B8</f>
        <v/>
      </c>
      <c r="C8" s="51" t="n">
        <v>75</v>
      </c>
      <c r="D8" s="52" t="n">
        <v>74</v>
      </c>
      <c r="E8" s="51" t="n">
        <v>75</v>
      </c>
      <c r="F8" s="52" t="n">
        <v>74</v>
      </c>
      <c r="G8" s="51" t="n">
        <v>75</v>
      </c>
      <c r="H8" s="52" t="n">
        <v>73</v>
      </c>
      <c r="I8" s="53" t="n"/>
      <c r="J8" s="54" t="n"/>
      <c r="K8" s="53" t="n"/>
      <c r="L8" s="54" t="n"/>
      <c r="M8" s="53" t="n"/>
      <c r="N8" s="54" t="n"/>
      <c r="O8" s="53" t="n"/>
      <c r="P8" s="54" t="n"/>
      <c r="Q8" s="53" t="n"/>
      <c r="R8" s="54" t="n"/>
      <c r="S8" s="53" t="n"/>
      <c r="T8" s="54" t="n"/>
      <c r="U8" s="53" t="n"/>
      <c r="V8" s="54" t="n"/>
      <c r="W8" s="53" t="n"/>
      <c r="X8" s="54" t="n"/>
      <c r="Y8" s="53" t="n"/>
      <c r="Z8" s="54" t="n"/>
    </row>
    <row r="9" ht="21.75" customHeight="1">
      <c r="B9" s="50">
        <f>Goals!B9</f>
        <v/>
      </c>
      <c r="C9" s="51" t="n">
        <v>1</v>
      </c>
      <c r="D9" s="52" t="n">
        <v>0</v>
      </c>
      <c r="E9" s="51" t="n">
        <v>1</v>
      </c>
      <c r="F9" s="52" t="n">
        <v>0</v>
      </c>
      <c r="G9" s="51" t="n">
        <v>1</v>
      </c>
      <c r="H9" s="52" t="n">
        <v>1</v>
      </c>
      <c r="I9" s="53" t="n"/>
      <c r="J9" s="54" t="n"/>
      <c r="K9" s="53" t="n"/>
      <c r="L9" s="54" t="n"/>
      <c r="M9" s="53" t="n"/>
      <c r="N9" s="54" t="n"/>
      <c r="O9" s="53" t="n"/>
      <c r="P9" s="54" t="n"/>
      <c r="Q9" s="53" t="n"/>
      <c r="R9" s="54" t="n"/>
      <c r="S9" s="53" t="n"/>
      <c r="T9" s="54" t="n"/>
      <c r="U9" s="53" t="n"/>
      <c r="V9" s="54" t="n"/>
      <c r="W9" s="53" t="n"/>
      <c r="X9" s="54" t="n"/>
      <c r="Y9" s="53" t="n"/>
      <c r="Z9" s="54" t="n"/>
    </row>
    <row r="10" ht="21.75" customHeight="1">
      <c r="B10" s="50">
        <f>Goals!B10</f>
        <v/>
      </c>
      <c r="C10" s="51" t="n">
        <v>12</v>
      </c>
      <c r="D10" s="52" t="n">
        <v>1</v>
      </c>
      <c r="E10" s="51" t="n">
        <v>12</v>
      </c>
      <c r="F10" s="52" t="n">
        <v>2</v>
      </c>
      <c r="G10" s="51" t="n">
        <v>12</v>
      </c>
      <c r="H10" s="52" t="n">
        <v>3</v>
      </c>
      <c r="I10" s="53" t="n"/>
      <c r="J10" s="54" t="n"/>
      <c r="K10" s="53" t="n"/>
      <c r="L10" s="54" t="n"/>
      <c r="M10" s="53" t="n"/>
      <c r="N10" s="54" t="n"/>
      <c r="O10" s="53" t="n"/>
      <c r="P10" s="54" t="n"/>
      <c r="Q10" s="53" t="n"/>
      <c r="R10" s="54" t="n"/>
      <c r="S10" s="53" t="n"/>
      <c r="T10" s="54" t="n"/>
      <c r="U10" s="53" t="n"/>
      <c r="V10" s="54" t="n"/>
      <c r="W10" s="53" t="n"/>
      <c r="X10" s="54" t="n"/>
      <c r="Y10" s="53" t="n"/>
      <c r="Z10" s="54" t="n"/>
    </row>
    <row r="11" ht="15" customHeight="1">
      <c r="B11" s="50">
        <f>Goals!B11</f>
        <v/>
      </c>
      <c r="C11" s="51" t="n">
        <v>30</v>
      </c>
      <c r="D11" s="52" t="n">
        <v>28</v>
      </c>
      <c r="E11" s="51" t="n">
        <v>30</v>
      </c>
      <c r="F11" s="52" t="n">
        <v>30</v>
      </c>
      <c r="G11" s="51" t="n">
        <v>30</v>
      </c>
      <c r="H11" s="52" t="n">
        <v>30</v>
      </c>
      <c r="I11" s="53" t="n"/>
      <c r="J11" s="54" t="n"/>
      <c r="K11" s="53" t="n"/>
      <c r="L11" s="54" t="n"/>
      <c r="M11" s="53" t="n"/>
      <c r="N11" s="54" t="n"/>
      <c r="O11" s="53" t="n"/>
      <c r="P11" s="54" t="n"/>
      <c r="Q11" s="53" t="n"/>
      <c r="R11" s="54" t="n"/>
      <c r="S11" s="53" t="n"/>
      <c r="T11" s="54" t="n"/>
      <c r="U11" s="53" t="n"/>
      <c r="V11" s="54" t="n"/>
      <c r="W11" s="53" t="n"/>
      <c r="X11" s="54" t="n"/>
      <c r="Y11" s="53" t="n"/>
      <c r="Z11" s="54" t="n"/>
    </row>
    <row r="12" ht="15" customHeight="1">
      <c r="B12" s="50">
        <f>Goals!B12</f>
        <v/>
      </c>
      <c r="C12" s="53" t="n"/>
      <c r="D12" s="54" t="n"/>
      <c r="E12" s="53" t="n"/>
      <c r="F12" s="54" t="n"/>
      <c r="G12" s="53" t="n"/>
      <c r="H12" s="54" t="n"/>
      <c r="I12" s="53" t="n"/>
      <c r="J12" s="54" t="n"/>
      <c r="K12" s="53" t="n"/>
      <c r="L12" s="54" t="n"/>
      <c r="M12" s="53" t="n"/>
      <c r="N12" s="54" t="n"/>
      <c r="O12" s="53" t="n"/>
      <c r="P12" s="54" t="n"/>
      <c r="Q12" s="53" t="n"/>
      <c r="R12" s="54" t="n"/>
      <c r="S12" s="53" t="n"/>
      <c r="T12" s="54" t="n"/>
      <c r="U12" s="53" t="n"/>
      <c r="V12" s="54" t="n"/>
      <c r="W12" s="53" t="n"/>
      <c r="X12" s="54" t="n"/>
      <c r="Y12" s="53" t="n"/>
      <c r="Z12" s="54" t="n"/>
    </row>
    <row r="13" ht="15" customHeight="1">
      <c r="B13" s="97" t="inlineStr">
        <is>
          <t>🎯  [ Goal 2 ]</t>
        </is>
      </c>
      <c r="C13" s="116" t="n"/>
      <c r="D13" s="116" t="n"/>
      <c r="E13" s="116" t="n"/>
      <c r="F13" s="116" t="n"/>
      <c r="G13" s="116" t="n"/>
      <c r="H13" s="116" t="n"/>
      <c r="I13" s="116" t="n"/>
      <c r="J13" s="116" t="n"/>
      <c r="K13" s="116" t="n"/>
      <c r="L13" s="116" t="n"/>
      <c r="M13" s="116" t="n"/>
      <c r="N13" s="116" t="n"/>
      <c r="O13" s="116" t="n"/>
      <c r="P13" s="116" t="n"/>
      <c r="Q13" s="116" t="n"/>
      <c r="R13" s="116" t="n"/>
      <c r="S13" s="116" t="n"/>
      <c r="T13" s="116" t="n"/>
      <c r="U13" s="116" t="n"/>
      <c r="V13" s="116" t="n"/>
      <c r="W13" s="116" t="n"/>
      <c r="X13" s="116" t="n"/>
      <c r="Y13" s="116" t="n"/>
      <c r="Z13" s="112" t="n"/>
    </row>
    <row r="14" ht="15" customHeight="1">
      <c r="B14" s="50">
        <f>Goals!B15</f>
        <v/>
      </c>
      <c r="C14" s="51" t="n">
        <v>52</v>
      </c>
      <c r="D14" s="52" t="n">
        <v>36.4</v>
      </c>
      <c r="E14" s="51" t="n">
        <v>52</v>
      </c>
      <c r="F14" s="52" t="n">
        <v>36.4</v>
      </c>
      <c r="G14" s="51" t="n">
        <v>52</v>
      </c>
      <c r="H14" s="52" t="n">
        <v>36.4</v>
      </c>
      <c r="I14" s="53" t="n"/>
      <c r="J14" s="54" t="n"/>
      <c r="K14" s="53" t="n"/>
      <c r="L14" s="54" t="n"/>
      <c r="M14" s="53" t="n"/>
      <c r="N14" s="54" t="n"/>
      <c r="O14" s="53" t="n"/>
      <c r="P14" s="54" t="n"/>
      <c r="Q14" s="53" t="n"/>
      <c r="R14" s="54" t="n"/>
      <c r="S14" s="53" t="n"/>
      <c r="T14" s="54" t="n"/>
      <c r="U14" s="53" t="n"/>
      <c r="V14" s="54" t="n"/>
      <c r="W14" s="53" t="n"/>
      <c r="X14" s="54" t="n"/>
      <c r="Y14" s="53" t="n"/>
      <c r="Z14" s="54" t="n"/>
    </row>
    <row r="15" ht="15" customHeight="1">
      <c r="B15" s="50">
        <f>Goals!B16</f>
        <v/>
      </c>
      <c r="C15" s="51" t="n">
        <v>1</v>
      </c>
      <c r="D15" s="52" t="n">
        <v>0</v>
      </c>
      <c r="E15" s="51" t="n">
        <v>1</v>
      </c>
      <c r="F15" s="52" t="n">
        <v>0</v>
      </c>
      <c r="G15" s="51" t="n">
        <v>1</v>
      </c>
      <c r="H15" s="52" t="n">
        <v>1</v>
      </c>
      <c r="I15" s="53" t="n"/>
      <c r="J15" s="54" t="n"/>
      <c r="K15" s="53" t="n"/>
      <c r="L15" s="54" t="n"/>
      <c r="M15" s="53" t="n"/>
      <c r="N15" s="54" t="n"/>
      <c r="O15" s="53" t="n"/>
      <c r="P15" s="54" t="n"/>
      <c r="Q15" s="53" t="n"/>
      <c r="R15" s="54" t="n"/>
      <c r="S15" s="53" t="n"/>
      <c r="T15" s="54" t="n"/>
      <c r="U15" s="53" t="n"/>
      <c r="V15" s="54" t="n"/>
      <c r="W15" s="53" t="n"/>
      <c r="X15" s="54" t="n"/>
      <c r="Y15" s="53" t="n"/>
      <c r="Z15" s="54" t="n"/>
    </row>
    <row r="16" ht="15" customHeight="1">
      <c r="B16" s="50">
        <f>Goals!B17</f>
        <v/>
      </c>
      <c r="C16" s="53" t="n"/>
      <c r="D16" s="54" t="n"/>
      <c r="E16" s="53" t="n"/>
      <c r="F16" s="54" t="n"/>
      <c r="G16" s="53" t="n"/>
      <c r="H16" s="54" t="n"/>
      <c r="I16" s="53" t="n"/>
      <c r="J16" s="54" t="n"/>
      <c r="K16" s="53" t="n"/>
      <c r="L16" s="54" t="n"/>
      <c r="M16" s="53" t="n"/>
      <c r="N16" s="54" t="n"/>
      <c r="O16" s="53" t="n"/>
      <c r="P16" s="54" t="n"/>
      <c r="Q16" s="53" t="n"/>
      <c r="R16" s="54" t="n"/>
      <c r="S16" s="53" t="n"/>
      <c r="T16" s="54" t="n"/>
      <c r="U16" s="53" t="n"/>
      <c r="V16" s="54" t="n"/>
      <c r="W16" s="53" t="n"/>
      <c r="X16" s="54" t="n"/>
      <c r="Y16" s="53" t="n"/>
      <c r="Z16" s="54" t="n"/>
    </row>
    <row r="17" ht="15" customHeight="1">
      <c r="B17" s="50">
        <f>Goals!B18</f>
        <v/>
      </c>
      <c r="C17" s="53" t="n"/>
      <c r="D17" s="54" t="n"/>
      <c r="E17" s="53" t="n"/>
      <c r="F17" s="54" t="n"/>
      <c r="G17" s="53" t="n"/>
      <c r="H17" s="54" t="n"/>
      <c r="I17" s="53" t="n"/>
      <c r="J17" s="54" t="n"/>
      <c r="K17" s="53" t="n"/>
      <c r="L17" s="54" t="n"/>
      <c r="M17" s="53" t="n"/>
      <c r="N17" s="54" t="n"/>
      <c r="O17" s="53" t="n"/>
      <c r="P17" s="54" t="n"/>
      <c r="Q17" s="53" t="n"/>
      <c r="R17" s="54" t="n"/>
      <c r="S17" s="53" t="n"/>
      <c r="T17" s="54" t="n"/>
      <c r="U17" s="53" t="n"/>
      <c r="V17" s="54" t="n"/>
      <c r="W17" s="53" t="n"/>
      <c r="X17" s="54" t="n"/>
      <c r="Y17" s="53" t="n"/>
      <c r="Z17" s="54" t="n"/>
    </row>
    <row r="18" ht="15" customHeight="1">
      <c r="B18" s="97" t="inlineStr">
        <is>
          <t>🎯  [ Goal 3 ]</t>
        </is>
      </c>
      <c r="C18" s="116" t="n"/>
      <c r="D18" s="116" t="n"/>
      <c r="E18" s="116" t="n"/>
      <c r="F18" s="116" t="n"/>
      <c r="G18" s="116" t="n"/>
      <c r="H18" s="116" t="n"/>
      <c r="I18" s="116" t="n"/>
      <c r="J18" s="116" t="n"/>
      <c r="K18" s="116" t="n"/>
      <c r="L18" s="116" t="n"/>
      <c r="M18" s="116" t="n"/>
      <c r="N18" s="116" t="n"/>
      <c r="O18" s="116" t="n"/>
      <c r="P18" s="116" t="n"/>
      <c r="Q18" s="116" t="n"/>
      <c r="R18" s="116" t="n"/>
      <c r="S18" s="116" t="n"/>
      <c r="T18" s="116" t="n"/>
      <c r="U18" s="116" t="n"/>
      <c r="V18" s="116" t="n"/>
      <c r="W18" s="116" t="n"/>
      <c r="X18" s="116" t="n"/>
      <c r="Y18" s="116" t="n"/>
      <c r="Z18" s="112" t="n"/>
    </row>
    <row r="19" ht="15" customHeight="1">
      <c r="B19" s="50">
        <f>Goals!B22</f>
        <v/>
      </c>
      <c r="C19" s="51" t="n">
        <v>20</v>
      </c>
      <c r="D19" s="52" t="n">
        <v>14</v>
      </c>
      <c r="E19" s="51" t="n">
        <v>20</v>
      </c>
      <c r="F19" s="52" t="n">
        <v>14</v>
      </c>
      <c r="G19" s="51" t="n">
        <v>20</v>
      </c>
      <c r="H19" s="52" t="n">
        <v>14</v>
      </c>
      <c r="I19" s="53" t="n"/>
      <c r="J19" s="54" t="n"/>
      <c r="K19" s="53" t="n"/>
      <c r="L19" s="54" t="n"/>
      <c r="M19" s="53" t="n"/>
      <c r="N19" s="54" t="n"/>
      <c r="O19" s="53" t="n"/>
      <c r="P19" s="54" t="n"/>
      <c r="Q19" s="53" t="n"/>
      <c r="R19" s="54" t="n"/>
      <c r="S19" s="53" t="n"/>
      <c r="T19" s="54" t="n"/>
      <c r="U19" s="53" t="n"/>
      <c r="V19" s="54" t="n"/>
      <c r="W19" s="53" t="n"/>
      <c r="X19" s="54" t="n"/>
      <c r="Y19" s="53" t="n"/>
      <c r="Z19" s="54" t="n"/>
    </row>
    <row r="20" ht="15" customHeight="1">
      <c r="B20" s="50">
        <f>Goals!B23</f>
        <v/>
      </c>
      <c r="C20" s="51" t="n">
        <v>100</v>
      </c>
      <c r="D20" s="52" t="n">
        <v>70</v>
      </c>
      <c r="E20" s="51" t="n">
        <v>100</v>
      </c>
      <c r="F20" s="52" t="n">
        <v>70</v>
      </c>
      <c r="G20" s="51" t="n">
        <v>100</v>
      </c>
      <c r="H20" s="52" t="n">
        <v>70</v>
      </c>
      <c r="I20" s="53" t="n"/>
      <c r="J20" s="54" t="n"/>
      <c r="K20" s="53" t="n"/>
      <c r="L20" s="54" t="n"/>
      <c r="M20" s="53" t="n"/>
      <c r="N20" s="54" t="n"/>
      <c r="O20" s="53" t="n"/>
      <c r="P20" s="54" t="n"/>
      <c r="Q20" s="53" t="n"/>
      <c r="R20" s="54" t="n"/>
      <c r="S20" s="53" t="n"/>
      <c r="T20" s="54" t="n"/>
      <c r="U20" s="53" t="n"/>
      <c r="V20" s="54" t="n"/>
      <c r="W20" s="53" t="n"/>
      <c r="X20" s="54" t="n"/>
      <c r="Y20" s="53" t="n"/>
      <c r="Z20" s="54" t="n"/>
    </row>
    <row r="21" ht="15" customHeight="1">
      <c r="B21" s="50">
        <f>Goals!B24</f>
        <v/>
      </c>
      <c r="C21" s="53" t="n"/>
      <c r="D21" s="54" t="n"/>
      <c r="E21" s="53" t="n"/>
      <c r="F21" s="54" t="n"/>
      <c r="G21" s="53" t="n"/>
      <c r="H21" s="54" t="n"/>
      <c r="I21" s="53" t="n"/>
      <c r="J21" s="54" t="n"/>
      <c r="K21" s="53" t="n"/>
      <c r="L21" s="54" t="n"/>
      <c r="M21" s="53" t="n"/>
      <c r="N21" s="54" t="n"/>
      <c r="O21" s="53" t="n"/>
      <c r="P21" s="54" t="n"/>
      <c r="Q21" s="53" t="n"/>
      <c r="R21" s="54" t="n"/>
      <c r="S21" s="53" t="n"/>
      <c r="T21" s="54" t="n"/>
      <c r="U21" s="53" t="n"/>
      <c r="V21" s="54" t="n"/>
      <c r="W21" s="53" t="n"/>
      <c r="X21" s="54" t="n"/>
      <c r="Y21" s="53" t="n"/>
      <c r="Z21" s="54" t="n"/>
    </row>
    <row r="22" ht="21.75" customHeight="1">
      <c r="B22" s="50">
        <f>Goals!B25</f>
        <v/>
      </c>
      <c r="C22" s="53" t="n"/>
      <c r="D22" s="54" t="n"/>
      <c r="E22" s="53" t="n"/>
      <c r="F22" s="54" t="n"/>
      <c r="G22" s="53" t="n"/>
      <c r="H22" s="54" t="n"/>
      <c r="I22" s="53" t="n"/>
      <c r="J22" s="54" t="n"/>
      <c r="K22" s="53" t="n"/>
      <c r="L22" s="54" t="n"/>
      <c r="M22" s="53" t="n"/>
      <c r="N22" s="54" t="n"/>
      <c r="O22" s="53" t="n"/>
      <c r="P22" s="54" t="n"/>
      <c r="Q22" s="53" t="n"/>
      <c r="R22" s="54" t="n"/>
      <c r="S22" s="53" t="n"/>
      <c r="T22" s="54" t="n"/>
      <c r="U22" s="53" t="n"/>
      <c r="V22" s="54" t="n"/>
      <c r="W22" s="53" t="n"/>
      <c r="X22" s="54" t="n"/>
      <c r="Y22" s="53" t="n"/>
      <c r="Z22" s="54" t="n"/>
    </row>
    <row r="23" ht="15" customHeight="1">
      <c r="B23" s="97" t="inlineStr">
        <is>
          <t>🎯  [ Goal 4 ]</t>
        </is>
      </c>
      <c r="C23" s="116" t="n"/>
      <c r="D23" s="116" t="n"/>
      <c r="E23" s="116" t="n"/>
      <c r="F23" s="116" t="n"/>
      <c r="G23" s="116" t="n"/>
      <c r="H23" s="116" t="n"/>
      <c r="I23" s="116" t="n"/>
      <c r="J23" s="116" t="n"/>
      <c r="K23" s="116" t="n"/>
      <c r="L23" s="116" t="n"/>
      <c r="M23" s="116" t="n"/>
      <c r="N23" s="116" t="n"/>
      <c r="O23" s="116" t="n"/>
      <c r="P23" s="116" t="n"/>
      <c r="Q23" s="116" t="n"/>
      <c r="R23" s="116" t="n"/>
      <c r="S23" s="116" t="n"/>
      <c r="T23" s="116" t="n"/>
      <c r="U23" s="116" t="n"/>
      <c r="V23" s="116" t="n"/>
      <c r="W23" s="116" t="n"/>
      <c r="X23" s="116" t="n"/>
      <c r="Y23" s="116" t="n"/>
      <c r="Z23" s="112" t="n"/>
    </row>
    <row r="24" ht="15" customHeight="1">
      <c r="B24" s="50">
        <f>Goals!B29</f>
        <v/>
      </c>
      <c r="C24" s="53" t="n"/>
      <c r="D24" s="54" t="n"/>
      <c r="E24" s="53" t="n"/>
      <c r="F24" s="54" t="n"/>
      <c r="G24" s="53" t="n"/>
      <c r="H24" s="54" t="n"/>
      <c r="I24" s="53" t="n"/>
      <c r="J24" s="54" t="n"/>
      <c r="K24" s="53" t="n"/>
      <c r="L24" s="54" t="n"/>
      <c r="M24" s="53" t="n"/>
      <c r="N24" s="54" t="n"/>
      <c r="O24" s="53" t="n"/>
      <c r="P24" s="54" t="n"/>
      <c r="Q24" s="53" t="n"/>
      <c r="R24" s="54" t="n"/>
      <c r="S24" s="53" t="n"/>
      <c r="T24" s="54" t="n"/>
      <c r="U24" s="53" t="n"/>
      <c r="V24" s="54" t="n"/>
      <c r="W24" s="53" t="n"/>
      <c r="X24" s="54" t="n"/>
      <c r="Y24" s="53" t="n"/>
      <c r="Z24" s="54" t="n"/>
    </row>
    <row r="25" ht="15" customHeight="1">
      <c r="B25" s="50">
        <f>Goals!B30</f>
        <v/>
      </c>
      <c r="C25" s="53" t="n"/>
      <c r="D25" s="54" t="n"/>
      <c r="E25" s="53" t="n"/>
      <c r="F25" s="54" t="n"/>
      <c r="G25" s="53" t="n"/>
      <c r="H25" s="54" t="n"/>
      <c r="I25" s="53" t="n"/>
      <c r="J25" s="54" t="n"/>
      <c r="K25" s="53" t="n"/>
      <c r="L25" s="54" t="n"/>
      <c r="M25" s="53" t="n"/>
      <c r="N25" s="54" t="n"/>
      <c r="O25" s="53" t="n"/>
      <c r="P25" s="54" t="n"/>
      <c r="Q25" s="53" t="n"/>
      <c r="R25" s="54" t="n"/>
      <c r="S25" s="53" t="n"/>
      <c r="T25" s="54" t="n"/>
      <c r="U25" s="53" t="n"/>
      <c r="V25" s="54" t="n"/>
      <c r="W25" s="53" t="n"/>
      <c r="X25" s="54" t="n"/>
      <c r="Y25" s="53" t="n"/>
      <c r="Z25" s="54" t="n"/>
    </row>
    <row r="26" ht="15" customHeight="1">
      <c r="B26" s="96" t="inlineStr">
        <is>
          <t>▸  PROFESSIONAL</t>
        </is>
      </c>
    </row>
    <row r="27" ht="15" customHeight="1">
      <c r="B27" s="97" t="inlineStr">
        <is>
          <t>🎯  [ Goal 5 ]</t>
        </is>
      </c>
      <c r="C27" s="116" t="n"/>
      <c r="D27" s="116" t="n"/>
      <c r="E27" s="116" t="n"/>
      <c r="F27" s="116" t="n"/>
      <c r="G27" s="116" t="n"/>
      <c r="H27" s="116" t="n"/>
      <c r="I27" s="116" t="n"/>
      <c r="J27" s="116" t="n"/>
      <c r="K27" s="116" t="n"/>
      <c r="L27" s="116" t="n"/>
      <c r="M27" s="116" t="n"/>
      <c r="N27" s="116" t="n"/>
      <c r="O27" s="116" t="n"/>
      <c r="P27" s="116" t="n"/>
      <c r="Q27" s="116" t="n"/>
      <c r="R27" s="116" t="n"/>
      <c r="S27" s="116" t="n"/>
      <c r="T27" s="116" t="n"/>
      <c r="U27" s="116" t="n"/>
      <c r="V27" s="116" t="n"/>
      <c r="W27" s="116" t="n"/>
      <c r="X27" s="116" t="n"/>
      <c r="Y27" s="116" t="n"/>
      <c r="Z27" s="112" t="n"/>
    </row>
    <row r="28" ht="15" customHeight="1">
      <c r="B28" s="50">
        <f>Goals!B45</f>
        <v/>
      </c>
      <c r="C28" s="51" t="n">
        <v>20</v>
      </c>
      <c r="D28" s="52" t="n">
        <v>14</v>
      </c>
      <c r="E28" s="51" t="n">
        <v>20</v>
      </c>
      <c r="F28" s="52" t="n">
        <v>14</v>
      </c>
      <c r="G28" s="51" t="n">
        <v>20</v>
      </c>
      <c r="H28" s="52" t="n">
        <v>14</v>
      </c>
      <c r="I28" s="53" t="n"/>
      <c r="J28" s="54" t="n"/>
      <c r="K28" s="53" t="n"/>
      <c r="L28" s="54" t="n"/>
      <c r="M28" s="53" t="n"/>
      <c r="N28" s="54" t="n"/>
      <c r="O28" s="53" t="n"/>
      <c r="P28" s="54" t="n"/>
      <c r="Q28" s="53" t="n"/>
      <c r="R28" s="54" t="n"/>
      <c r="S28" s="53" t="n"/>
      <c r="T28" s="54" t="n"/>
      <c r="U28" s="53" t="n"/>
      <c r="V28" s="54" t="n"/>
      <c r="W28" s="53" t="n"/>
      <c r="X28" s="54" t="n"/>
      <c r="Y28" s="53" t="n"/>
      <c r="Z28" s="54" t="n"/>
    </row>
    <row r="29" ht="15" customHeight="1">
      <c r="B29" s="50">
        <f>Goals!B46</f>
        <v/>
      </c>
      <c r="C29" s="51" t="n">
        <v>100</v>
      </c>
      <c r="D29" s="52" t="n">
        <v>70</v>
      </c>
      <c r="E29" s="51" t="n">
        <v>100</v>
      </c>
      <c r="F29" s="52" t="n">
        <v>70</v>
      </c>
      <c r="G29" s="51" t="n">
        <v>100</v>
      </c>
      <c r="H29" s="52" t="n">
        <v>70</v>
      </c>
      <c r="I29" s="53" t="n"/>
      <c r="J29" s="54" t="n"/>
      <c r="K29" s="53" t="n"/>
      <c r="L29" s="54" t="n"/>
      <c r="M29" s="53" t="n"/>
      <c r="N29" s="54" t="n"/>
      <c r="O29" s="53" t="n"/>
      <c r="P29" s="54" t="n"/>
      <c r="Q29" s="53" t="n"/>
      <c r="R29" s="54" t="n"/>
      <c r="S29" s="53" t="n"/>
      <c r="T29" s="54" t="n"/>
      <c r="U29" s="53" t="n"/>
      <c r="V29" s="54" t="n"/>
      <c r="W29" s="53" t="n"/>
      <c r="X29" s="54" t="n"/>
      <c r="Y29" s="53" t="n"/>
      <c r="Z29" s="54" t="n"/>
    </row>
    <row r="30" ht="15" customHeight="1">
      <c r="B30" s="50">
        <f>Goals!B47</f>
        <v/>
      </c>
      <c r="C30" s="51" t="n">
        <v>10</v>
      </c>
      <c r="D30" s="52" t="n">
        <v>7</v>
      </c>
      <c r="E30" s="51" t="n">
        <v>10</v>
      </c>
      <c r="F30" s="52" t="n">
        <v>7</v>
      </c>
      <c r="G30" s="51" t="n">
        <v>10</v>
      </c>
      <c r="H30" s="52" t="n">
        <v>7</v>
      </c>
      <c r="I30" s="53" t="n"/>
      <c r="J30" s="54" t="n"/>
      <c r="K30" s="53" t="n"/>
      <c r="L30" s="54" t="n"/>
      <c r="M30" s="53" t="n"/>
      <c r="N30" s="54" t="n"/>
      <c r="O30" s="53" t="n"/>
      <c r="P30" s="54" t="n"/>
      <c r="Q30" s="53" t="n"/>
      <c r="R30" s="54" t="n"/>
      <c r="S30" s="53" t="n"/>
      <c r="T30" s="54" t="n"/>
      <c r="U30" s="53" t="n"/>
      <c r="V30" s="54" t="n"/>
      <c r="W30" s="53" t="n"/>
      <c r="X30" s="54" t="n"/>
      <c r="Y30" s="53" t="n"/>
      <c r="Z30" s="54" t="n"/>
    </row>
    <row r="31" ht="15" customHeight="1">
      <c r="B31" s="97" t="inlineStr">
        <is>
          <t>🎯  [ Goal 6 ]</t>
        </is>
      </c>
      <c r="C31" s="116" t="n"/>
      <c r="D31" s="116" t="n"/>
      <c r="E31" s="116" t="n"/>
      <c r="F31" s="116" t="n"/>
      <c r="G31" s="116" t="n"/>
      <c r="H31" s="116" t="n"/>
      <c r="I31" s="116" t="n"/>
      <c r="J31" s="116" t="n"/>
      <c r="K31" s="116" t="n"/>
      <c r="L31" s="116" t="n"/>
      <c r="M31" s="116" t="n"/>
      <c r="N31" s="116" t="n"/>
      <c r="O31" s="116" t="n"/>
      <c r="P31" s="116" t="n"/>
      <c r="Q31" s="116" t="n"/>
      <c r="R31" s="116" t="n"/>
      <c r="S31" s="116" t="n"/>
      <c r="T31" s="116" t="n"/>
      <c r="U31" s="116" t="n"/>
      <c r="V31" s="116" t="n"/>
      <c r="W31" s="116" t="n"/>
      <c r="X31" s="116" t="n"/>
      <c r="Y31" s="116" t="n"/>
      <c r="Z31" s="112" t="n"/>
    </row>
    <row r="32" ht="15" customHeight="1">
      <c r="B32" s="50">
        <f>Goals!B52</f>
        <v/>
      </c>
      <c r="C32" s="51" t="n">
        <v>4</v>
      </c>
      <c r="D32" s="52" t="n">
        <v>2.8</v>
      </c>
      <c r="E32" s="51" t="n">
        <v>4</v>
      </c>
      <c r="F32" s="52" t="n">
        <v>2.8</v>
      </c>
      <c r="G32" s="51" t="n">
        <v>4</v>
      </c>
      <c r="H32" s="52" t="n">
        <v>2.8</v>
      </c>
      <c r="I32" s="53" t="n"/>
      <c r="J32" s="54" t="n"/>
      <c r="K32" s="53" t="n"/>
      <c r="L32" s="54" t="n"/>
      <c r="M32" s="53" t="n"/>
      <c r="N32" s="54" t="n"/>
      <c r="O32" s="53" t="n"/>
      <c r="P32" s="54" t="n"/>
      <c r="Q32" s="53" t="n"/>
      <c r="R32" s="54" t="n"/>
      <c r="S32" s="53" t="n"/>
      <c r="T32" s="54" t="n"/>
      <c r="U32" s="53" t="n"/>
      <c r="V32" s="54" t="n"/>
      <c r="W32" s="53" t="n"/>
      <c r="X32" s="54" t="n"/>
      <c r="Y32" s="53" t="n"/>
      <c r="Z32" s="54" t="n"/>
    </row>
    <row r="33" ht="15" customHeight="1">
      <c r="B33" s="50">
        <f>Goals!B53</f>
        <v/>
      </c>
      <c r="C33" s="51" t="n">
        <v>12</v>
      </c>
      <c r="D33" s="52" t="n">
        <v>8.4</v>
      </c>
      <c r="E33" s="51" t="n">
        <v>12</v>
      </c>
      <c r="F33" s="52" t="n">
        <v>8.4</v>
      </c>
      <c r="G33" s="51" t="n">
        <v>12</v>
      </c>
      <c r="H33" s="52" t="n">
        <v>8.4</v>
      </c>
      <c r="I33" s="53" t="n"/>
      <c r="J33" s="54" t="n"/>
      <c r="K33" s="53" t="n"/>
      <c r="L33" s="54" t="n"/>
      <c r="M33" s="53" t="n"/>
      <c r="N33" s="54" t="n"/>
      <c r="O33" s="53" t="n"/>
      <c r="P33" s="54" t="n"/>
      <c r="Q33" s="53" t="n"/>
      <c r="R33" s="54" t="n"/>
      <c r="S33" s="53" t="n"/>
      <c r="T33" s="54" t="n"/>
      <c r="U33" s="53" t="n"/>
      <c r="V33" s="54" t="n"/>
      <c r="W33" s="53" t="n"/>
      <c r="X33" s="54" t="n"/>
      <c r="Y33" s="53" t="n"/>
      <c r="Z33" s="54" t="n"/>
    </row>
    <row r="34" ht="15" customHeight="1">
      <c r="B34" s="50">
        <f>Goals!B54</f>
        <v/>
      </c>
      <c r="C34" s="53" t="n"/>
      <c r="D34" s="54" t="n"/>
      <c r="E34" s="53" t="n"/>
      <c r="F34" s="54" t="n"/>
      <c r="G34" s="53" t="n"/>
      <c r="H34" s="54" t="n"/>
      <c r="I34" s="53" t="n"/>
      <c r="J34" s="54" t="n"/>
      <c r="K34" s="53" t="n"/>
      <c r="L34" s="54" t="n"/>
      <c r="M34" s="53" t="n"/>
      <c r="N34" s="54" t="n"/>
      <c r="O34" s="53" t="n"/>
      <c r="P34" s="54" t="n"/>
      <c r="Q34" s="53" t="n"/>
      <c r="R34" s="54" t="n"/>
      <c r="S34" s="53" t="n"/>
      <c r="T34" s="54" t="n"/>
      <c r="U34" s="53" t="n"/>
      <c r="V34" s="54" t="n"/>
      <c r="W34" s="53" t="n"/>
      <c r="X34" s="54" t="n"/>
      <c r="Y34" s="53" t="n"/>
      <c r="Z34" s="54" t="n"/>
    </row>
    <row r="35" ht="15" customHeight="1">
      <c r="B35" s="50">
        <f>Goals!B55</f>
        <v/>
      </c>
      <c r="C35" s="53" t="n"/>
      <c r="D35" s="54" t="n"/>
      <c r="E35" s="53" t="n"/>
      <c r="F35" s="54" t="n"/>
      <c r="G35" s="53" t="n"/>
      <c r="H35" s="54" t="n"/>
      <c r="I35" s="53" t="n"/>
      <c r="J35" s="54" t="n"/>
      <c r="K35" s="53" t="n"/>
      <c r="L35" s="54" t="n"/>
      <c r="M35" s="53" t="n"/>
      <c r="N35" s="54" t="n"/>
      <c r="O35" s="53" t="n"/>
      <c r="P35" s="54" t="n"/>
      <c r="Q35" s="53" t="n"/>
      <c r="R35" s="54" t="n"/>
      <c r="S35" s="53" t="n"/>
      <c r="T35" s="54" t="n"/>
      <c r="U35" s="53" t="n"/>
      <c r="V35" s="54" t="n"/>
      <c r="W35" s="53" t="n"/>
      <c r="X35" s="54" t="n"/>
      <c r="Y35" s="53" t="n"/>
      <c r="Z35" s="54" t="n"/>
    </row>
    <row r="36" ht="15" customHeight="1">
      <c r="B36" s="97" t="inlineStr">
        <is>
          <t>🎯  [ Goal 7 ]</t>
        </is>
      </c>
      <c r="C36" s="116" t="n"/>
      <c r="D36" s="116" t="n"/>
      <c r="E36" s="116" t="n"/>
      <c r="F36" s="116" t="n"/>
      <c r="G36" s="116" t="n"/>
      <c r="H36" s="116" t="n"/>
      <c r="I36" s="116" t="n"/>
      <c r="J36" s="116" t="n"/>
      <c r="K36" s="116" t="n"/>
      <c r="L36" s="116" t="n"/>
      <c r="M36" s="116" t="n"/>
      <c r="N36" s="116" t="n"/>
      <c r="O36" s="116" t="n"/>
      <c r="P36" s="116" t="n"/>
      <c r="Q36" s="116" t="n"/>
      <c r="R36" s="116" t="n"/>
      <c r="S36" s="116" t="n"/>
      <c r="T36" s="116" t="n"/>
      <c r="U36" s="116" t="n"/>
      <c r="V36" s="116" t="n"/>
      <c r="W36" s="116" t="n"/>
      <c r="X36" s="116" t="n"/>
      <c r="Y36" s="116" t="n"/>
      <c r="Z36" s="112" t="n"/>
    </row>
    <row r="37" ht="15" customHeight="1">
      <c r="B37" s="50">
        <f>Goals!B59</f>
        <v/>
      </c>
      <c r="C37" s="51" t="n">
        <v>1</v>
      </c>
      <c r="D37" s="52" t="n">
        <v>0</v>
      </c>
      <c r="E37" s="51" t="n">
        <v>1</v>
      </c>
      <c r="F37" s="52" t="n">
        <v>0</v>
      </c>
      <c r="G37" s="51" t="n">
        <v>1</v>
      </c>
      <c r="H37" s="52" t="n">
        <v>1</v>
      </c>
      <c r="I37" s="53" t="n"/>
      <c r="J37" s="54" t="n"/>
      <c r="K37" s="53" t="n"/>
      <c r="L37" s="54" t="n"/>
      <c r="M37" s="53" t="n"/>
      <c r="N37" s="54" t="n"/>
      <c r="O37" s="53" t="n"/>
      <c r="P37" s="54" t="n"/>
      <c r="Q37" s="53" t="n"/>
      <c r="R37" s="54" t="n"/>
      <c r="S37" s="53" t="n"/>
      <c r="T37" s="54" t="n"/>
      <c r="U37" s="53" t="n"/>
      <c r="V37" s="54" t="n"/>
      <c r="W37" s="53" t="n"/>
      <c r="X37" s="54" t="n"/>
      <c r="Y37" s="53" t="n"/>
      <c r="Z37" s="54" t="n"/>
    </row>
    <row r="38" ht="15" customHeight="1">
      <c r="B38" s="50">
        <f>Goals!B60</f>
        <v/>
      </c>
      <c r="C38" s="51" t="n">
        <v>3</v>
      </c>
      <c r="D38" s="52" t="n">
        <v>2.1</v>
      </c>
      <c r="E38" s="51" t="n">
        <v>3</v>
      </c>
      <c r="F38" s="52" t="n">
        <v>2.1</v>
      </c>
      <c r="G38" s="51" t="n">
        <v>3</v>
      </c>
      <c r="H38" s="52" t="n">
        <v>2.1</v>
      </c>
      <c r="I38" s="53" t="n"/>
      <c r="J38" s="54" t="n"/>
      <c r="K38" s="53" t="n"/>
      <c r="L38" s="54" t="n"/>
      <c r="M38" s="53" t="n"/>
      <c r="N38" s="54" t="n"/>
      <c r="O38" s="53" t="n"/>
      <c r="P38" s="54" t="n"/>
      <c r="Q38" s="53" t="n"/>
      <c r="R38" s="54" t="n"/>
      <c r="S38" s="53" t="n"/>
      <c r="T38" s="54" t="n"/>
      <c r="U38" s="53" t="n"/>
      <c r="V38" s="54" t="n"/>
      <c r="W38" s="53" t="n"/>
      <c r="X38" s="54" t="n"/>
      <c r="Y38" s="53" t="n"/>
      <c r="Z38" s="54" t="n"/>
    </row>
    <row r="39" ht="15" customHeight="1">
      <c r="B39" s="50">
        <f>Goals!B61</f>
        <v/>
      </c>
      <c r="C39" s="53" t="n"/>
      <c r="D39" s="54" t="n"/>
      <c r="E39" s="53" t="n"/>
      <c r="F39" s="54" t="n"/>
      <c r="G39" s="53" t="n"/>
      <c r="H39" s="54" t="n"/>
      <c r="I39" s="53" t="n"/>
      <c r="J39" s="54" t="n"/>
      <c r="K39" s="53" t="n"/>
      <c r="L39" s="54" t="n"/>
      <c r="M39" s="53" t="n"/>
      <c r="N39" s="54" t="n"/>
      <c r="O39" s="53" t="n"/>
      <c r="P39" s="54" t="n"/>
      <c r="Q39" s="53" t="n"/>
      <c r="R39" s="54" t="n"/>
      <c r="S39" s="53" t="n"/>
      <c r="T39" s="54" t="n"/>
      <c r="U39" s="53" t="n"/>
      <c r="V39" s="54" t="n"/>
      <c r="W39" s="53" t="n"/>
      <c r="X39" s="54" t="n"/>
      <c r="Y39" s="53" t="n"/>
      <c r="Z39" s="54" t="n"/>
    </row>
    <row r="40" ht="15" customHeight="1">
      <c r="B40" s="50">
        <f>Goals!B62</f>
        <v/>
      </c>
      <c r="C40" s="53" t="n"/>
      <c r="D40" s="54" t="n"/>
      <c r="E40" s="53" t="n"/>
      <c r="F40" s="54" t="n"/>
      <c r="G40" s="53" t="n"/>
      <c r="H40" s="54" t="n"/>
      <c r="I40" s="53" t="n"/>
      <c r="J40" s="54" t="n"/>
      <c r="K40" s="53" t="n"/>
      <c r="L40" s="54" t="n"/>
      <c r="M40" s="53" t="n"/>
      <c r="N40" s="54" t="n"/>
      <c r="O40" s="53" t="n"/>
      <c r="P40" s="54" t="n"/>
      <c r="Q40" s="53" t="n"/>
      <c r="R40" s="54" t="n"/>
      <c r="S40" s="53" t="n"/>
      <c r="T40" s="54" t="n"/>
      <c r="U40" s="53" t="n"/>
      <c r="V40" s="54" t="n"/>
      <c r="W40" s="53" t="n"/>
      <c r="X40" s="54" t="n"/>
      <c r="Y40" s="53" t="n"/>
      <c r="Z40" s="54" t="n"/>
    </row>
    <row r="41" ht="15" customHeight="1">
      <c r="B41" s="97" t="inlineStr">
        <is>
          <t>🎯  [ Goal 8 ]</t>
        </is>
      </c>
      <c r="C41" s="116" t="n"/>
      <c r="D41" s="116" t="n"/>
      <c r="E41" s="116" t="n"/>
      <c r="F41" s="116" t="n"/>
      <c r="G41" s="116" t="n"/>
      <c r="H41" s="116" t="n"/>
      <c r="I41" s="116" t="n"/>
      <c r="J41" s="116" t="n"/>
      <c r="K41" s="116" t="n"/>
      <c r="L41" s="116" t="n"/>
      <c r="M41" s="116" t="n"/>
      <c r="N41" s="116" t="n"/>
      <c r="O41" s="116" t="n"/>
      <c r="P41" s="116" t="n"/>
      <c r="Q41" s="116" t="n"/>
      <c r="R41" s="116" t="n"/>
      <c r="S41" s="116" t="n"/>
      <c r="T41" s="116" t="n"/>
      <c r="U41" s="116" t="n"/>
      <c r="V41" s="116" t="n"/>
      <c r="W41" s="116" t="n"/>
      <c r="X41" s="116" t="n"/>
      <c r="Y41" s="116" t="n"/>
      <c r="Z41" s="112" t="n"/>
    </row>
    <row r="42" ht="15" customHeight="1">
      <c r="B42" s="50">
        <f>Goals!B66</f>
        <v/>
      </c>
      <c r="C42" s="53" t="n"/>
      <c r="D42" s="54" t="n"/>
      <c r="E42" s="53" t="n"/>
      <c r="F42" s="54" t="n"/>
      <c r="G42" s="53" t="n"/>
      <c r="H42" s="54" t="n"/>
      <c r="I42" s="53" t="n"/>
      <c r="J42" s="54" t="n"/>
      <c r="K42" s="53" t="n"/>
      <c r="L42" s="54" t="n"/>
      <c r="M42" s="53" t="n"/>
      <c r="N42" s="54" t="n"/>
      <c r="O42" s="53" t="n"/>
      <c r="P42" s="54" t="n"/>
      <c r="Q42" s="53" t="n"/>
      <c r="R42" s="54" t="n"/>
      <c r="S42" s="53" t="n"/>
      <c r="T42" s="54" t="n"/>
      <c r="U42" s="53" t="n"/>
      <c r="V42" s="54" t="n"/>
      <c r="W42" s="53" t="n"/>
      <c r="X42" s="54" t="n"/>
      <c r="Y42" s="53" t="n"/>
      <c r="Z42" s="54" t="n"/>
    </row>
    <row r="43" ht="15" customHeight="1">
      <c r="B43" s="50">
        <f>Goals!B67</f>
        <v/>
      </c>
      <c r="C43" s="53" t="n"/>
      <c r="D43" s="54" t="n"/>
      <c r="E43" s="53" t="n"/>
      <c r="F43" s="54" t="n"/>
      <c r="G43" s="53" t="n"/>
      <c r="H43" s="54" t="n"/>
      <c r="I43" s="53" t="n"/>
      <c r="J43" s="54" t="n"/>
      <c r="K43" s="53" t="n"/>
      <c r="L43" s="54" t="n"/>
      <c r="M43" s="53" t="n"/>
      <c r="N43" s="54" t="n"/>
      <c r="O43" s="53" t="n"/>
      <c r="P43" s="54" t="n"/>
      <c r="Q43" s="53" t="n"/>
      <c r="R43" s="54" t="n"/>
      <c r="S43" s="53" t="n"/>
      <c r="T43" s="54" t="n"/>
      <c r="U43" s="53" t="n"/>
      <c r="V43" s="54" t="n"/>
      <c r="W43" s="53" t="n"/>
      <c r="X43" s="54" t="n"/>
      <c r="Y43" s="53" t="n"/>
      <c r="Z43" s="54" t="n"/>
    </row>
    <row r="44" ht="15" customHeight="1">
      <c r="B44" s="50">
        <f>Goals!B68</f>
        <v/>
      </c>
      <c r="C44" s="53" t="n"/>
      <c r="D44" s="54" t="n"/>
      <c r="E44" s="53" t="n"/>
      <c r="F44" s="54" t="n"/>
      <c r="G44" s="53" t="n"/>
      <c r="H44" s="54" t="n"/>
      <c r="I44" s="53" t="n"/>
      <c r="J44" s="54" t="n"/>
      <c r="K44" s="53" t="n"/>
      <c r="L44" s="54" t="n"/>
      <c r="M44" s="53" t="n"/>
      <c r="N44" s="54" t="n"/>
      <c r="O44" s="53" t="n"/>
      <c r="P44" s="54" t="n"/>
      <c r="Q44" s="53" t="n"/>
      <c r="R44" s="54" t="n"/>
      <c r="S44" s="53" t="n"/>
      <c r="T44" s="54" t="n"/>
      <c r="U44" s="53" t="n"/>
      <c r="V44" s="54" t="n"/>
      <c r="W44" s="53" t="n"/>
      <c r="X44" s="54" t="n"/>
      <c r="Y44" s="53" t="n"/>
      <c r="Z44" s="54" t="n"/>
    </row>
    <row r="45" ht="15" customHeight="1">
      <c r="B45" s="96" t="inlineStr">
        <is>
          <t>▸  SPIRITUAL</t>
        </is>
      </c>
    </row>
    <row r="46" ht="15" customHeight="1">
      <c r="B46" s="97" t="inlineStr">
        <is>
          <t>🎯  [ Goal 9 ]</t>
        </is>
      </c>
      <c r="C46" s="116" t="n"/>
      <c r="D46" s="116" t="n"/>
      <c r="E46" s="116" t="n"/>
      <c r="F46" s="116" t="n"/>
      <c r="G46" s="116" t="n"/>
      <c r="H46" s="116" t="n"/>
      <c r="I46" s="116" t="n"/>
      <c r="J46" s="116" t="n"/>
      <c r="K46" s="116" t="n"/>
      <c r="L46" s="116" t="n"/>
      <c r="M46" s="116" t="n"/>
      <c r="N46" s="116" t="n"/>
      <c r="O46" s="116" t="n"/>
      <c r="P46" s="116" t="n"/>
      <c r="Q46" s="116" t="n"/>
      <c r="R46" s="116" t="n"/>
      <c r="S46" s="116" t="n"/>
      <c r="T46" s="116" t="n"/>
      <c r="U46" s="116" t="n"/>
      <c r="V46" s="116" t="n"/>
      <c r="W46" s="116" t="n"/>
      <c r="X46" s="116" t="n"/>
      <c r="Y46" s="116" t="n"/>
      <c r="Z46" s="112" t="n"/>
    </row>
    <row r="47" ht="15" customHeight="1">
      <c r="B47" s="50">
        <f>Goals!B82</f>
        <v/>
      </c>
      <c r="C47" s="51" t="n">
        <v>30</v>
      </c>
      <c r="D47" s="52" t="n">
        <v>21</v>
      </c>
      <c r="E47" s="51" t="n">
        <v>30</v>
      </c>
      <c r="F47" s="52" t="n">
        <v>21</v>
      </c>
      <c r="G47" s="51" t="n">
        <v>30</v>
      </c>
      <c r="H47" s="52" t="n">
        <v>21</v>
      </c>
      <c r="I47" s="53" t="n"/>
      <c r="J47" s="54" t="n"/>
      <c r="K47" s="53" t="n"/>
      <c r="L47" s="54" t="n"/>
      <c r="M47" s="53" t="n"/>
      <c r="N47" s="54" t="n"/>
      <c r="O47" s="53" t="n"/>
      <c r="P47" s="54" t="n"/>
      <c r="Q47" s="53" t="n"/>
      <c r="R47" s="54" t="n"/>
      <c r="S47" s="53" t="n"/>
      <c r="T47" s="54" t="n"/>
      <c r="U47" s="53" t="n"/>
      <c r="V47" s="54" t="n"/>
      <c r="W47" s="53" t="n"/>
      <c r="X47" s="54" t="n"/>
      <c r="Y47" s="53" t="n"/>
      <c r="Z47" s="54" t="n"/>
    </row>
    <row r="48" ht="15" customHeight="1">
      <c r="B48" s="50">
        <f>Goals!B83</f>
        <v/>
      </c>
      <c r="C48" s="51" t="n">
        <v>4</v>
      </c>
      <c r="D48" s="52" t="n">
        <v>2.8</v>
      </c>
      <c r="E48" s="51" t="n">
        <v>4</v>
      </c>
      <c r="F48" s="52" t="n">
        <v>2.8</v>
      </c>
      <c r="G48" s="51" t="n">
        <v>4</v>
      </c>
      <c r="H48" s="52" t="n">
        <v>2.8</v>
      </c>
      <c r="I48" s="53" t="n"/>
      <c r="J48" s="54" t="n"/>
      <c r="K48" s="53" t="n"/>
      <c r="L48" s="54" t="n"/>
      <c r="M48" s="53" t="n"/>
      <c r="N48" s="54" t="n"/>
      <c r="O48" s="53" t="n"/>
      <c r="P48" s="54" t="n"/>
      <c r="Q48" s="53" t="n"/>
      <c r="R48" s="54" t="n"/>
      <c r="S48" s="53" t="n"/>
      <c r="T48" s="54" t="n"/>
      <c r="U48" s="53" t="n"/>
      <c r="V48" s="54" t="n"/>
      <c r="W48" s="53" t="n"/>
      <c r="X48" s="54" t="n"/>
      <c r="Y48" s="53" t="n"/>
      <c r="Z48" s="54" t="n"/>
    </row>
    <row r="49" ht="15" customHeight="1">
      <c r="B49" s="50">
        <f>Goals!B84</f>
        <v/>
      </c>
      <c r="C49" s="53" t="n"/>
      <c r="D49" s="54" t="n"/>
      <c r="E49" s="53" t="n"/>
      <c r="F49" s="54" t="n"/>
      <c r="G49" s="53" t="n"/>
      <c r="H49" s="54" t="n"/>
      <c r="I49" s="53" t="n"/>
      <c r="J49" s="54" t="n"/>
      <c r="K49" s="53" t="n"/>
      <c r="L49" s="54" t="n"/>
      <c r="M49" s="53" t="n"/>
      <c r="N49" s="54" t="n"/>
      <c r="O49" s="53" t="n"/>
      <c r="P49" s="54" t="n"/>
      <c r="Q49" s="53" t="n"/>
      <c r="R49" s="54" t="n"/>
      <c r="S49" s="53" t="n"/>
      <c r="T49" s="54" t="n"/>
      <c r="U49" s="53" t="n"/>
      <c r="V49" s="54" t="n"/>
      <c r="W49" s="53" t="n"/>
      <c r="X49" s="54" t="n"/>
      <c r="Y49" s="53" t="n"/>
      <c r="Z49" s="54" t="n"/>
    </row>
    <row r="50" ht="15" customHeight="1">
      <c r="B50" s="50">
        <f>Goals!B85</f>
        <v/>
      </c>
      <c r="C50" s="53" t="n"/>
      <c r="D50" s="54" t="n"/>
      <c r="E50" s="53" t="n"/>
      <c r="F50" s="54" t="n"/>
      <c r="G50" s="53" t="n"/>
      <c r="H50" s="54" t="n"/>
      <c r="I50" s="53" t="n"/>
      <c r="J50" s="54" t="n"/>
      <c r="K50" s="53" t="n"/>
      <c r="L50" s="54" t="n"/>
      <c r="M50" s="53" t="n"/>
      <c r="N50" s="54" t="n"/>
      <c r="O50" s="53" t="n"/>
      <c r="P50" s="54" t="n"/>
      <c r="Q50" s="53" t="n"/>
      <c r="R50" s="54" t="n"/>
      <c r="S50" s="53" t="n"/>
      <c r="T50" s="54" t="n"/>
      <c r="U50" s="53" t="n"/>
      <c r="V50" s="54" t="n"/>
      <c r="W50" s="53" t="n"/>
      <c r="X50" s="54" t="n"/>
      <c r="Y50" s="53" t="n"/>
      <c r="Z50" s="54" t="n"/>
    </row>
    <row r="51" ht="15" customHeight="1">
      <c r="B51" s="97" t="inlineStr">
        <is>
          <t>🎯  [ Goal 10 ]</t>
        </is>
      </c>
      <c r="C51" s="116" t="n"/>
      <c r="D51" s="116" t="n"/>
      <c r="E51" s="116" t="n"/>
      <c r="F51" s="116" t="n"/>
      <c r="G51" s="116" t="n"/>
      <c r="H51" s="116" t="n"/>
      <c r="I51" s="116" t="n"/>
      <c r="J51" s="116" t="n"/>
      <c r="K51" s="116" t="n"/>
      <c r="L51" s="116" t="n"/>
      <c r="M51" s="116" t="n"/>
      <c r="N51" s="116" t="n"/>
      <c r="O51" s="116" t="n"/>
      <c r="P51" s="116" t="n"/>
      <c r="Q51" s="116" t="n"/>
      <c r="R51" s="116" t="n"/>
      <c r="S51" s="116" t="n"/>
      <c r="T51" s="116" t="n"/>
      <c r="U51" s="116" t="n"/>
      <c r="V51" s="116" t="n"/>
      <c r="W51" s="116" t="n"/>
      <c r="X51" s="116" t="n"/>
      <c r="Y51" s="116" t="n"/>
      <c r="Z51" s="112" t="n"/>
    </row>
    <row r="52" ht="15" customHeight="1">
      <c r="B52" s="50">
        <f>Goals!B89</f>
        <v/>
      </c>
      <c r="C52" s="51" t="n">
        <v>4</v>
      </c>
      <c r="D52" s="52" t="n">
        <v>2.8</v>
      </c>
      <c r="E52" s="51" t="n">
        <v>4</v>
      </c>
      <c r="F52" s="52" t="n">
        <v>2.8</v>
      </c>
      <c r="G52" s="51" t="n">
        <v>4</v>
      </c>
      <c r="H52" s="52" t="n">
        <v>2.8</v>
      </c>
      <c r="I52" s="53" t="n"/>
      <c r="J52" s="54" t="n"/>
      <c r="K52" s="53" t="n"/>
      <c r="L52" s="54" t="n"/>
      <c r="M52" s="53" t="n"/>
      <c r="N52" s="54" t="n"/>
      <c r="O52" s="53" t="n"/>
      <c r="P52" s="54" t="n"/>
      <c r="Q52" s="53" t="n"/>
      <c r="R52" s="54" t="n"/>
      <c r="S52" s="53" t="n"/>
      <c r="T52" s="54" t="n"/>
      <c r="U52" s="53" t="n"/>
      <c r="V52" s="54" t="n"/>
      <c r="W52" s="53" t="n"/>
      <c r="X52" s="54" t="n"/>
      <c r="Y52" s="53" t="n"/>
      <c r="Z52" s="54" t="n"/>
    </row>
    <row r="53" ht="15" customHeight="1">
      <c r="B53" s="50">
        <f>Goals!B90</f>
        <v/>
      </c>
      <c r="C53" s="51" t="n">
        <v>12</v>
      </c>
      <c r="D53" s="52" t="n">
        <v>8.4</v>
      </c>
      <c r="E53" s="51" t="n">
        <v>12</v>
      </c>
      <c r="F53" s="52" t="n">
        <v>8.4</v>
      </c>
      <c r="G53" s="51" t="n">
        <v>12</v>
      </c>
      <c r="H53" s="52" t="n">
        <v>8.4</v>
      </c>
      <c r="I53" s="53" t="n"/>
      <c r="J53" s="54" t="n"/>
      <c r="K53" s="53" t="n"/>
      <c r="L53" s="54" t="n"/>
      <c r="M53" s="53" t="n"/>
      <c r="N53" s="54" t="n"/>
      <c r="O53" s="53" t="n"/>
      <c r="P53" s="54" t="n"/>
      <c r="Q53" s="53" t="n"/>
      <c r="R53" s="54" t="n"/>
      <c r="S53" s="53" t="n"/>
      <c r="T53" s="54" t="n"/>
      <c r="U53" s="53" t="n"/>
      <c r="V53" s="54" t="n"/>
      <c r="W53" s="53" t="n"/>
      <c r="X53" s="54" t="n"/>
      <c r="Y53" s="53" t="n"/>
      <c r="Z53" s="54" t="n"/>
    </row>
    <row r="54" ht="21.75" customHeight="1">
      <c r="B54" s="50">
        <f>Goals!B91</f>
        <v/>
      </c>
      <c r="C54" s="53" t="n"/>
      <c r="D54" s="54" t="n"/>
      <c r="E54" s="53" t="n"/>
      <c r="F54" s="54" t="n"/>
      <c r="G54" s="53" t="n"/>
      <c r="H54" s="54" t="n"/>
      <c r="I54" s="53" t="n"/>
      <c r="J54" s="54" t="n"/>
      <c r="K54" s="53" t="n"/>
      <c r="L54" s="54" t="n"/>
      <c r="M54" s="53" t="n"/>
      <c r="N54" s="54" t="n"/>
      <c r="O54" s="53" t="n"/>
      <c r="P54" s="54" t="n"/>
      <c r="Q54" s="53" t="n"/>
      <c r="R54" s="54" t="n"/>
      <c r="S54" s="53" t="n"/>
      <c r="T54" s="54" t="n"/>
      <c r="U54" s="53" t="n"/>
      <c r="V54" s="54" t="n"/>
      <c r="W54" s="53" t="n"/>
      <c r="X54" s="54" t="n"/>
      <c r="Y54" s="53" t="n"/>
      <c r="Z54" s="54" t="n"/>
    </row>
    <row r="55" ht="15" customHeight="1">
      <c r="B55" s="50">
        <f>Goals!B92</f>
        <v/>
      </c>
      <c r="C55" s="53" t="n"/>
      <c r="D55" s="54" t="n"/>
      <c r="E55" s="53" t="n"/>
      <c r="F55" s="54" t="n"/>
      <c r="G55" s="53" t="n"/>
      <c r="H55" s="54" t="n"/>
      <c r="I55" s="53" t="n"/>
      <c r="J55" s="54" t="n"/>
      <c r="K55" s="53" t="n"/>
      <c r="L55" s="54" t="n"/>
      <c r="M55" s="53" t="n"/>
      <c r="N55" s="54" t="n"/>
      <c r="O55" s="53" t="n"/>
      <c r="P55" s="54" t="n"/>
      <c r="Q55" s="53" t="n"/>
      <c r="R55" s="54" t="n"/>
      <c r="S55" s="53" t="n"/>
      <c r="T55" s="54" t="n"/>
      <c r="U55" s="53" t="n"/>
      <c r="V55" s="54" t="n"/>
      <c r="W55" s="53" t="n"/>
      <c r="X55" s="54" t="n"/>
      <c r="Y55" s="53" t="n"/>
      <c r="Z55" s="54" t="n"/>
    </row>
    <row r="56" ht="15" customHeight="1">
      <c r="B56" s="50">
        <f>Goals!B93</f>
        <v/>
      </c>
      <c r="C56" s="53" t="n"/>
      <c r="D56" s="54" t="n"/>
      <c r="E56" s="53" t="n"/>
      <c r="F56" s="54" t="n"/>
      <c r="G56" s="53" t="n"/>
      <c r="H56" s="54" t="n"/>
      <c r="I56" s="53" t="n"/>
      <c r="J56" s="54" t="n"/>
      <c r="K56" s="53" t="n"/>
      <c r="L56" s="54" t="n"/>
      <c r="M56" s="53" t="n"/>
      <c r="N56" s="54" t="n"/>
      <c r="O56" s="53" t="n"/>
      <c r="P56" s="54" t="n"/>
      <c r="Q56" s="53" t="n"/>
      <c r="R56" s="54" t="n"/>
      <c r="S56" s="53" t="n"/>
      <c r="T56" s="54" t="n"/>
      <c r="U56" s="53" t="n"/>
      <c r="V56" s="54" t="n"/>
      <c r="W56" s="53" t="n"/>
      <c r="X56" s="54" t="n"/>
      <c r="Y56" s="53" t="n"/>
      <c r="Z56" s="54" t="n"/>
    </row>
    <row r="57" ht="15" customHeight="1">
      <c r="B57" s="97" t="inlineStr">
        <is>
          <t>🎯  [ Goal 11 ]</t>
        </is>
      </c>
      <c r="C57" s="116" t="n"/>
      <c r="D57" s="116" t="n"/>
      <c r="E57" s="116" t="n"/>
      <c r="F57" s="116" t="n"/>
      <c r="G57" s="116" t="n"/>
      <c r="H57" s="116" t="n"/>
      <c r="I57" s="116" t="n"/>
      <c r="J57" s="116" t="n"/>
      <c r="K57" s="116" t="n"/>
      <c r="L57" s="116" t="n"/>
      <c r="M57" s="116" t="n"/>
      <c r="N57" s="116" t="n"/>
      <c r="O57" s="116" t="n"/>
      <c r="P57" s="116" t="n"/>
      <c r="Q57" s="116" t="n"/>
      <c r="R57" s="116" t="n"/>
      <c r="S57" s="116" t="n"/>
      <c r="T57" s="116" t="n"/>
      <c r="U57" s="116" t="n"/>
      <c r="V57" s="116" t="n"/>
      <c r="W57" s="116" t="n"/>
      <c r="X57" s="116" t="n"/>
      <c r="Y57" s="116" t="n"/>
      <c r="Z57" s="112" t="n"/>
    </row>
    <row r="58" ht="15" customHeight="1">
      <c r="B58" s="50">
        <f>Goals!B96</f>
        <v/>
      </c>
      <c r="C58" s="53" t="n"/>
      <c r="D58" s="54" t="n"/>
      <c r="E58" s="53" t="n"/>
      <c r="F58" s="54" t="n"/>
      <c r="G58" s="53" t="n"/>
      <c r="H58" s="54" t="n"/>
      <c r="I58" s="53" t="n"/>
      <c r="J58" s="54" t="n"/>
      <c r="K58" s="53" t="n"/>
      <c r="L58" s="54" t="n"/>
      <c r="M58" s="53" t="n"/>
      <c r="N58" s="54" t="n"/>
      <c r="O58" s="53" t="n"/>
      <c r="P58" s="54" t="n"/>
      <c r="Q58" s="53" t="n"/>
      <c r="R58" s="54" t="n"/>
      <c r="S58" s="53" t="n"/>
      <c r="T58" s="54" t="n"/>
      <c r="U58" s="53" t="n"/>
      <c r="V58" s="54" t="n"/>
      <c r="W58" s="53" t="n"/>
      <c r="X58" s="54" t="n"/>
      <c r="Y58" s="53" t="n"/>
      <c r="Z58" s="54" t="n"/>
    </row>
    <row r="59" ht="15" customHeight="1">
      <c r="B59" s="50">
        <f>Goals!B97</f>
        <v/>
      </c>
      <c r="C59" s="53" t="n"/>
      <c r="D59" s="54" t="n"/>
      <c r="E59" s="53" t="n"/>
      <c r="F59" s="54" t="n"/>
      <c r="G59" s="53" t="n"/>
      <c r="H59" s="54" t="n"/>
      <c r="I59" s="53" t="n"/>
      <c r="J59" s="54" t="n"/>
      <c r="K59" s="53" t="n"/>
      <c r="L59" s="54" t="n"/>
      <c r="M59" s="53" t="n"/>
      <c r="N59" s="54" t="n"/>
      <c r="O59" s="53" t="n"/>
      <c r="P59" s="54" t="n"/>
      <c r="Q59" s="53" t="n"/>
      <c r="R59" s="54" t="n"/>
      <c r="S59" s="53" t="n"/>
      <c r="T59" s="54" t="n"/>
      <c r="U59" s="53" t="n"/>
      <c r="V59" s="54" t="n"/>
      <c r="W59" s="53" t="n"/>
      <c r="X59" s="54" t="n"/>
      <c r="Y59" s="53" t="n"/>
      <c r="Z59" s="54" t="n"/>
    </row>
    <row r="60" ht="15" customHeight="1">
      <c r="B60" s="97" t="inlineStr">
        <is>
          <t>🎯  [ Goal 12 ]</t>
        </is>
      </c>
      <c r="C60" s="116" t="n"/>
      <c r="D60" s="116" t="n"/>
      <c r="E60" s="116" t="n"/>
      <c r="F60" s="116" t="n"/>
      <c r="G60" s="116" t="n"/>
      <c r="H60" s="116" t="n"/>
      <c r="I60" s="116" t="n"/>
      <c r="J60" s="116" t="n"/>
      <c r="K60" s="116" t="n"/>
      <c r="L60" s="116" t="n"/>
      <c r="M60" s="116" t="n"/>
      <c r="N60" s="116" t="n"/>
      <c r="O60" s="116" t="n"/>
      <c r="P60" s="116" t="n"/>
      <c r="Q60" s="116" t="n"/>
      <c r="R60" s="116" t="n"/>
      <c r="S60" s="116" t="n"/>
      <c r="T60" s="116" t="n"/>
      <c r="U60" s="116" t="n"/>
      <c r="V60" s="116" t="n"/>
      <c r="W60" s="116" t="n"/>
      <c r="X60" s="116" t="n"/>
      <c r="Y60" s="116" t="n"/>
      <c r="Z60" s="112" t="n"/>
    </row>
    <row r="61" ht="15" customHeight="1">
      <c r="B61" s="50">
        <f>Goals!B103</f>
        <v/>
      </c>
      <c r="C61" s="53" t="n"/>
      <c r="D61" s="54" t="n"/>
      <c r="E61" s="53" t="n"/>
      <c r="F61" s="54" t="n"/>
      <c r="G61" s="53" t="n"/>
      <c r="H61" s="54" t="n"/>
      <c r="I61" s="53" t="n"/>
      <c r="J61" s="54" t="n"/>
      <c r="K61" s="53" t="n"/>
      <c r="L61" s="54" t="n"/>
      <c r="M61" s="53" t="n"/>
      <c r="N61" s="54" t="n"/>
      <c r="O61" s="53" t="n"/>
      <c r="P61" s="54" t="n"/>
      <c r="Q61" s="53" t="n"/>
      <c r="R61" s="54" t="n"/>
      <c r="S61" s="53" t="n"/>
      <c r="T61" s="54" t="n"/>
      <c r="U61" s="53" t="n"/>
      <c r="V61" s="54" t="n"/>
      <c r="W61" s="53" t="n"/>
      <c r="X61" s="54" t="n"/>
      <c r="Y61" s="53" t="n"/>
      <c r="Z61" s="54" t="n"/>
    </row>
    <row r="62" ht="15" customHeight="1">
      <c r="B62" s="50">
        <f>Goals!B104</f>
        <v/>
      </c>
      <c r="C62" s="53" t="n"/>
      <c r="D62" s="54" t="n"/>
      <c r="E62" s="53" t="n"/>
      <c r="F62" s="54" t="n"/>
      <c r="G62" s="53" t="n"/>
      <c r="H62" s="54" t="n"/>
      <c r="I62" s="53" t="n"/>
      <c r="J62" s="54" t="n"/>
      <c r="K62" s="53" t="n"/>
      <c r="L62" s="54" t="n"/>
      <c r="M62" s="53" t="n"/>
      <c r="N62" s="54" t="n"/>
      <c r="O62" s="53" t="n"/>
      <c r="P62" s="54" t="n"/>
      <c r="Q62" s="53" t="n"/>
      <c r="R62" s="54" t="n"/>
      <c r="S62" s="53" t="n"/>
      <c r="T62" s="54" t="n"/>
      <c r="U62" s="53" t="n"/>
      <c r="V62" s="54" t="n"/>
      <c r="W62" s="53" t="n"/>
      <c r="X62" s="54" t="n"/>
      <c r="Y62" s="53" t="n"/>
      <c r="Z62" s="54" t="n"/>
    </row>
    <row r="63" ht="15" customHeight="1">
      <c r="B63" s="50">
        <f>Goals!B105</f>
        <v/>
      </c>
      <c r="C63" s="53" t="n"/>
      <c r="D63" s="54" t="n"/>
      <c r="E63" s="53" t="n"/>
      <c r="F63" s="54" t="n"/>
      <c r="G63" s="53" t="n"/>
      <c r="H63" s="54" t="n"/>
      <c r="I63" s="53" t="n"/>
      <c r="J63" s="54" t="n"/>
      <c r="K63" s="53" t="n"/>
      <c r="L63" s="54" t="n"/>
      <c r="M63" s="53" t="n"/>
      <c r="N63" s="54" t="n"/>
      <c r="O63" s="53" t="n"/>
      <c r="P63" s="54" t="n"/>
      <c r="Q63" s="53" t="n"/>
      <c r="R63" s="54" t="n"/>
      <c r="S63" s="53" t="n"/>
      <c r="T63" s="54" t="n"/>
      <c r="U63" s="53" t="n"/>
      <c r="V63" s="54" t="n"/>
      <c r="W63" s="53" t="n"/>
      <c r="X63" s="54" t="n"/>
      <c r="Y63" s="53" t="n"/>
      <c r="Z63" s="54" t="n"/>
    </row>
  </sheetData>
  <mergeCells count="29">
    <mergeCell ref="W4:X4"/>
    <mergeCell ref="Y4:Z4"/>
    <mergeCell ref="B2:P2"/>
    <mergeCell ref="B6:Z6"/>
    <mergeCell ref="C4:D4"/>
    <mergeCell ref="E4:F4"/>
    <mergeCell ref="B51:Z51"/>
    <mergeCell ref="B36:Z36"/>
    <mergeCell ref="B45:Z45"/>
    <mergeCell ref="B41:Z41"/>
    <mergeCell ref="B26:Z26"/>
    <mergeCell ref="O4:P4"/>
    <mergeCell ref="Q4:R4"/>
    <mergeCell ref="B7:Z7"/>
    <mergeCell ref="B46:Z46"/>
    <mergeCell ref="B31:Z31"/>
    <mergeCell ref="B27:Z27"/>
    <mergeCell ref="B18:Z18"/>
    <mergeCell ref="G4:H4"/>
    <mergeCell ref="I4:J4"/>
    <mergeCell ref="B1:H1"/>
    <mergeCell ref="B60:Z60"/>
    <mergeCell ref="B23:Z23"/>
    <mergeCell ref="B57:Z57"/>
    <mergeCell ref="K4:L4"/>
    <mergeCell ref="B13:Z13"/>
    <mergeCell ref="M4:N4"/>
    <mergeCell ref="S4:T4"/>
    <mergeCell ref="U4:V4"/>
  </mergeCells>
  <pageMargins left="0.75" right="0.75" top="1" bottom="1" header="0.511811023622047" footer="0.511811023622047"/>
  <pageSetup orientation="portrait" paperSize="9" horizontalDpi="300" verticalDpi="300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14"/>
  <sheetViews>
    <sheetView showGridLines="0" zoomScaleNormal="100" workbookViewId="0">
      <selection activeCell="C69" sqref="C69"/>
    </sheetView>
  </sheetViews>
  <sheetFormatPr baseColWidth="10" defaultColWidth="8.6640625" defaultRowHeight="15"/>
  <cols>
    <col width="2" customWidth="1" min="1" max="1"/>
    <col width="38" customWidth="1" min="2" max="2"/>
    <col width="10" customWidth="1" min="3" max="3"/>
    <col width="11" customWidth="1" min="4" max="5"/>
    <col width="2" customWidth="1" min="6" max="6"/>
  </cols>
  <sheetData>
    <row r="1" ht="15" customHeight="1">
      <c r="A1" s="15" t="n"/>
      <c r="B1" s="15" t="n"/>
      <c r="C1" s="15" t="n"/>
      <c r="D1" s="15" t="n"/>
      <c r="E1" s="15" t="n"/>
      <c r="F1" s="15" t="n"/>
    </row>
    <row r="2" ht="19.5" customHeight="1">
      <c r="A2" s="15" t="n"/>
      <c r="B2" s="98" t="inlineStr">
        <is>
          <t>GOALS AND INITIATIVES  ·  Single source of truth</t>
        </is>
      </c>
      <c r="F2" s="15" t="n"/>
    </row>
    <row r="3" ht="15" customHeight="1">
      <c r="B3" s="99" t="inlineStr">
        <is>
          <t>Fixed structure: 3 areas · up to 5 goals each · up to 5 initiatives per goal. Edit here; the Monthly sheet updates itself.</t>
        </is>
      </c>
    </row>
    <row r="5" ht="15" customHeight="1">
      <c r="B5" s="100" t="inlineStr">
        <is>
          <t>▸  PERSONAL</t>
        </is>
      </c>
    </row>
    <row r="6" ht="15" customHeight="1">
      <c r="B6" s="101" t="inlineStr">
        <is>
          <t>🎯  [ Example: Grow as a whole person ]</t>
        </is>
      </c>
      <c r="C6" s="116" t="n"/>
      <c r="D6" s="116" t="n"/>
      <c r="E6" s="112" t="n"/>
    </row>
    <row r="7" ht="15" customHeight="1">
      <c r="B7" s="55" t="inlineStr">
        <is>
          <t>Initiative</t>
        </is>
      </c>
      <c r="C7" s="55" t="inlineStr">
        <is>
          <t>Target</t>
        </is>
      </c>
      <c r="D7" s="55" t="inlineStr">
        <is>
          <t>Freq.</t>
        </is>
      </c>
      <c r="E7" s="55" t="inlineStr">
        <is>
          <t>Status</t>
        </is>
      </c>
    </row>
    <row r="8" ht="15" customHeight="1">
      <c r="B8" s="77" t="inlineStr">
        <is>
          <t>Reach my ideal weight</t>
        </is>
      </c>
      <c r="C8" s="56" t="n">
        <v>75</v>
      </c>
      <c r="D8" s="56" t="inlineStr">
        <is>
          <t>Month</t>
        </is>
      </c>
      <c r="E8" s="56" t="inlineStr">
        <is>
          <t>Active</t>
        </is>
      </c>
    </row>
    <row r="9" ht="23.25" customHeight="1">
      <c r="B9" s="77" t="inlineStr">
        <is>
          <t>Run a 10K race</t>
        </is>
      </c>
      <c r="C9" s="56" t="n">
        <v>1</v>
      </c>
      <c r="D9" s="56" t="inlineStr">
        <is>
          <t>Year</t>
        </is>
      </c>
      <c r="E9" s="56" t="inlineStr">
        <is>
          <t>Active</t>
        </is>
      </c>
    </row>
    <row r="10" ht="23.25" customHeight="1">
      <c r="B10" s="77" t="inlineStr">
        <is>
          <t>Read 12 books this year</t>
        </is>
      </c>
      <c r="C10" s="56" t="n">
        <v>12</v>
      </c>
      <c r="D10" s="56" t="inlineStr">
        <is>
          <t>Year</t>
        </is>
      </c>
      <c r="E10" s="56" t="inlineStr">
        <is>
          <t>Active</t>
        </is>
      </c>
    </row>
    <row r="11" ht="15" customHeight="1">
      <c r="B11" s="77" t="inlineStr">
        <is>
          <t>Meditate or pray every morning</t>
        </is>
      </c>
      <c r="C11" s="56" t="n">
        <v>30</v>
      </c>
      <c r="D11" s="56" t="inlineStr">
        <is>
          <t>Month</t>
        </is>
      </c>
      <c r="E11" s="56" t="inlineStr">
        <is>
          <t>Active</t>
        </is>
      </c>
    </row>
    <row r="12" ht="15" customHeight="1">
      <c r="B12" s="84" t="n"/>
      <c r="C12" s="57" t="n"/>
      <c r="D12" s="39" t="inlineStr">
        <is>
          <t>Month</t>
        </is>
      </c>
      <c r="E12" s="58" t="n"/>
    </row>
    <row r="13" ht="15" customHeight="1">
      <c r="B13" s="101" t="inlineStr">
        <is>
          <t>🎯  [ Example: Strengthen my marriage ]</t>
        </is>
      </c>
      <c r="C13" s="116" t="n"/>
      <c r="D13" s="116" t="n"/>
      <c r="E13" s="112" t="n"/>
    </row>
    <row r="14" ht="15" customHeight="1">
      <c r="B14" s="55" t="inlineStr">
        <is>
          <t>Initiative</t>
        </is>
      </c>
      <c r="C14" s="55" t="inlineStr">
        <is>
          <t>Target</t>
        </is>
      </c>
      <c r="D14" s="55" t="inlineStr">
        <is>
          <t>Freq.</t>
        </is>
      </c>
      <c r="E14" s="55" t="inlineStr">
        <is>
          <t>Status</t>
        </is>
      </c>
    </row>
    <row r="15" ht="15" customHeight="1">
      <c r="B15" s="77" t="inlineStr">
        <is>
          <t>Weekly date with my wife</t>
        </is>
      </c>
      <c r="C15" s="56" t="n">
        <v>52</v>
      </c>
      <c r="D15" s="56" t="inlineStr">
        <is>
          <t>Year</t>
        </is>
      </c>
      <c r="E15" s="56" t="inlineStr">
        <is>
          <t>Active</t>
        </is>
      </c>
    </row>
    <row r="16" ht="15" customHeight="1">
      <c r="B16" s="77" t="inlineStr">
        <is>
          <t>One trip together a year</t>
        </is>
      </c>
      <c r="C16" s="56" t="n">
        <v>1</v>
      </c>
      <c r="D16" s="56" t="inlineStr">
        <is>
          <t>Year</t>
        </is>
      </c>
      <c r="E16" s="56" t="inlineStr">
        <is>
          <t>Active</t>
        </is>
      </c>
    </row>
    <row r="17" ht="15" customHeight="1">
      <c r="B17" s="84" t="n"/>
      <c r="C17" s="57" t="n"/>
      <c r="D17" s="39" t="inlineStr">
        <is>
          <t>Year</t>
        </is>
      </c>
      <c r="E17" s="58" t="n"/>
    </row>
    <row r="18" ht="15" customHeight="1">
      <c r="B18" s="84" t="n"/>
      <c r="C18" s="57" t="n"/>
      <c r="D18" s="39" t="inlineStr">
        <is>
          <t>Week</t>
        </is>
      </c>
      <c r="E18" s="58" t="n"/>
    </row>
    <row r="19" ht="15" customHeight="1">
      <c r="B19" s="84" t="n"/>
      <c r="C19" s="57" t="n"/>
      <c r="D19" s="39" t="n"/>
      <c r="E19" s="39" t="n"/>
    </row>
    <row r="20" ht="15" customHeight="1">
      <c r="B20" s="101" t="inlineStr">
        <is>
          <t>🎯  [ Example: Be a better father ]</t>
        </is>
      </c>
      <c r="C20" s="116" t="n"/>
      <c r="D20" s="116" t="n"/>
      <c r="E20" s="112" t="n"/>
    </row>
    <row r="21" ht="15" customHeight="1">
      <c r="B21" s="55" t="inlineStr">
        <is>
          <t>Initiative</t>
        </is>
      </c>
      <c r="C21" s="55" t="inlineStr">
        <is>
          <t>Target</t>
        </is>
      </c>
      <c r="D21" s="55" t="inlineStr">
        <is>
          <t>Freq.</t>
        </is>
      </c>
      <c r="E21" s="55" t="inlineStr">
        <is>
          <t>Status</t>
        </is>
      </c>
    </row>
    <row r="22" ht="15" customHeight="1">
      <c r="B22" s="77" t="inlineStr">
        <is>
          <t>Family dinner with no screens</t>
        </is>
      </c>
      <c r="C22" s="56" t="n">
        <v>20</v>
      </c>
      <c r="D22" s="56" t="inlineStr">
        <is>
          <t>Month</t>
        </is>
      </c>
      <c r="E22" s="56" t="inlineStr">
        <is>
          <t>Active</t>
        </is>
      </c>
    </row>
    <row r="23" ht="15" customHeight="1">
      <c r="B23" s="77" t="inlineStr">
        <is>
          <t>Show up to my kids' events</t>
        </is>
      </c>
      <c r="C23" s="56" t="n">
        <v>100</v>
      </c>
      <c r="D23" s="56" t="inlineStr">
        <is>
          <t>Month</t>
        </is>
      </c>
      <c r="E23" s="56" t="inlineStr">
        <is>
          <t>Active</t>
        </is>
      </c>
    </row>
    <row r="24" ht="15" customHeight="1">
      <c r="B24" s="84" t="n"/>
      <c r="C24" s="57" t="n"/>
      <c r="D24" s="39" t="inlineStr">
        <is>
          <t>Year</t>
        </is>
      </c>
      <c r="E24" s="58" t="n"/>
    </row>
    <row r="25" ht="23.25" customHeight="1">
      <c r="B25" s="84" t="n"/>
      <c r="C25" s="57" t="n"/>
      <c r="D25" s="39" t="inlineStr">
        <is>
          <t>Year</t>
        </is>
      </c>
      <c r="E25" s="58" t="n"/>
    </row>
    <row r="26" ht="15" customHeight="1">
      <c r="B26" s="84" t="n"/>
      <c r="C26" s="57" t="n"/>
      <c r="D26" s="39" t="n"/>
      <c r="E26" s="39" t="n"/>
    </row>
    <row r="27" ht="15" customHeight="1">
      <c r="B27" s="89" t="inlineStr">
        <is>
          <t>🎯  [ Goal 4 — write it here ]</t>
        </is>
      </c>
      <c r="C27" s="116" t="n"/>
      <c r="D27" s="116" t="n"/>
      <c r="E27" s="112" t="n"/>
    </row>
    <row r="28" ht="15" customHeight="1">
      <c r="B28" s="55" t="inlineStr">
        <is>
          <t>Initiative</t>
        </is>
      </c>
      <c r="C28" s="55" t="inlineStr">
        <is>
          <t>Target</t>
        </is>
      </c>
      <c r="D28" s="55" t="inlineStr">
        <is>
          <t>Freq.</t>
        </is>
      </c>
      <c r="E28" s="55" t="inlineStr">
        <is>
          <t>Status</t>
        </is>
      </c>
    </row>
    <row r="29" ht="15" customHeight="1">
      <c r="B29" s="84" t="n"/>
      <c r="C29" s="57" t="n"/>
      <c r="D29" s="39" t="inlineStr">
        <is>
          <t>Week</t>
        </is>
      </c>
      <c r="E29" s="58" t="n"/>
    </row>
    <row r="30" ht="15" customHeight="1">
      <c r="B30" s="84" t="n"/>
      <c r="C30" s="57" t="n"/>
      <c r="D30" s="39" t="inlineStr">
        <is>
          <t>Month</t>
        </is>
      </c>
      <c r="E30" s="58" t="n"/>
    </row>
    <row r="31" ht="15" customHeight="1">
      <c r="B31" s="84" t="n"/>
      <c r="C31" s="57" t="n"/>
      <c r="D31" s="39" t="n"/>
      <c r="E31" s="39" t="n"/>
    </row>
    <row r="32" ht="15" customHeight="1">
      <c r="B32" s="84" t="n"/>
      <c r="C32" s="57" t="n"/>
      <c r="D32" s="39" t="n"/>
      <c r="E32" s="39" t="n"/>
    </row>
    <row r="33" ht="15" customHeight="1">
      <c r="B33" s="84" t="n"/>
      <c r="C33" s="57" t="n"/>
      <c r="D33" s="39" t="n"/>
      <c r="E33" s="39" t="n"/>
    </row>
    <row r="34" ht="15" customHeight="1">
      <c r="B34" s="102" t="inlineStr">
        <is>
          <t>🎯  [ Goal 5 — write it here ]</t>
        </is>
      </c>
      <c r="C34" s="116" t="n"/>
      <c r="D34" s="116" t="n"/>
      <c r="E34" s="112" t="n"/>
    </row>
    <row r="35" ht="15" customHeight="1">
      <c r="B35" s="55" t="inlineStr">
        <is>
          <t>Initiative</t>
        </is>
      </c>
      <c r="C35" s="55" t="inlineStr">
        <is>
          <t>Target</t>
        </is>
      </c>
      <c r="D35" s="55" t="inlineStr">
        <is>
          <t>Freq.</t>
        </is>
      </c>
      <c r="E35" s="55" t="inlineStr">
        <is>
          <t>Status</t>
        </is>
      </c>
    </row>
    <row r="36" ht="15" customHeight="1">
      <c r="B36" s="84" t="n"/>
      <c r="C36" s="57" t="n"/>
      <c r="D36" s="39" t="n"/>
      <c r="E36" s="39" t="n"/>
    </row>
    <row r="37" ht="15" customHeight="1">
      <c r="B37" s="84" t="n"/>
      <c r="C37" s="57" t="n"/>
      <c r="D37" s="39" t="n"/>
      <c r="E37" s="39" t="n"/>
    </row>
    <row r="38" ht="15" customHeight="1">
      <c r="B38" s="84" t="n"/>
      <c r="C38" s="57" t="n"/>
      <c r="D38" s="39" t="n"/>
      <c r="E38" s="39" t="n"/>
    </row>
    <row r="39" ht="15" customHeight="1">
      <c r="B39" s="84" t="n"/>
      <c r="C39" s="57" t="n"/>
      <c r="D39" s="39" t="n"/>
      <c r="E39" s="39" t="n"/>
    </row>
    <row r="40" ht="15" customHeight="1">
      <c r="B40" s="84" t="n"/>
      <c r="C40" s="57" t="n"/>
      <c r="D40" s="39" t="n"/>
      <c r="E40" s="39" t="n"/>
    </row>
    <row r="42" ht="15" customHeight="1">
      <c r="B42" s="100" t="inlineStr">
        <is>
          <t>▸  PROFESSIONAL</t>
        </is>
      </c>
    </row>
    <row r="43" ht="23.25" customHeight="1">
      <c r="B43" s="101" t="inlineStr">
        <is>
          <t>🎯  [ Example: Grow my business with order ]</t>
        </is>
      </c>
      <c r="C43" s="116" t="n"/>
      <c r="D43" s="116" t="n"/>
      <c r="E43" s="112" t="n"/>
    </row>
    <row r="44" ht="15" customHeight="1">
      <c r="B44" s="55" t="inlineStr">
        <is>
          <t>Initiative</t>
        </is>
      </c>
      <c r="C44" s="55" t="inlineStr">
        <is>
          <t>Target</t>
        </is>
      </c>
      <c r="D44" s="55" t="inlineStr">
        <is>
          <t>Freq.</t>
        </is>
      </c>
      <c r="E44" s="55" t="inlineStr">
        <is>
          <t>Status</t>
        </is>
      </c>
    </row>
    <row r="45" ht="15" customHeight="1">
      <c r="B45" s="77" t="inlineStr">
        <is>
          <t>Grow sales (% vs. prior year)</t>
        </is>
      </c>
      <c r="C45" s="56" t="n">
        <v>20</v>
      </c>
      <c r="D45" s="56" t="inlineStr">
        <is>
          <t>Year</t>
        </is>
      </c>
      <c r="E45" s="56" t="inlineStr">
        <is>
          <t>Active</t>
        </is>
      </c>
    </row>
    <row r="46" ht="15" customHeight="1">
      <c r="B46" s="77" t="inlineStr">
        <is>
          <t>Keep collections current</t>
        </is>
      </c>
      <c r="C46" s="56" t="n">
        <v>100</v>
      </c>
      <c r="D46" s="56" t="inlineStr">
        <is>
          <t>Month</t>
        </is>
      </c>
      <c r="E46" s="56" t="inlineStr">
        <is>
          <t>Active</t>
        </is>
      </c>
    </row>
    <row r="47" ht="15" customHeight="1">
      <c r="B47" s="77" t="inlineStr">
        <is>
          <t>Close new key clients</t>
        </is>
      </c>
      <c r="C47" s="56" t="n">
        <v>10</v>
      </c>
      <c r="D47" s="56" t="inlineStr">
        <is>
          <t>Year</t>
        </is>
      </c>
      <c r="E47" s="56" t="inlineStr">
        <is>
          <t>Active</t>
        </is>
      </c>
    </row>
    <row r="48" ht="15" customHeight="1">
      <c r="B48" s="84" t="n"/>
      <c r="C48" s="57" t="n"/>
      <c r="D48" s="39" t="n"/>
      <c r="E48" s="39" t="n"/>
    </row>
    <row r="49" ht="15" customHeight="1">
      <c r="B49" s="84" t="n"/>
      <c r="C49" s="57" t="n"/>
      <c r="D49" s="39" t="n"/>
      <c r="E49" s="39" t="n"/>
    </row>
    <row r="50" ht="15" customHeight="1">
      <c r="B50" s="101" t="inlineStr">
        <is>
          <t>🎯  [ Example: Build a solid team ]</t>
        </is>
      </c>
      <c r="C50" s="116" t="n"/>
      <c r="D50" s="116" t="n"/>
      <c r="E50" s="112" t="n"/>
    </row>
    <row r="51" ht="15" customHeight="1">
      <c r="B51" s="55" t="inlineStr">
        <is>
          <t>Initiative</t>
        </is>
      </c>
      <c r="C51" s="55" t="inlineStr">
        <is>
          <t>Target</t>
        </is>
      </c>
      <c r="D51" s="55" t="inlineStr">
        <is>
          <t>Freq.</t>
        </is>
      </c>
      <c r="E51" s="55" t="inlineStr">
        <is>
          <t>Status</t>
        </is>
      </c>
    </row>
    <row r="52" ht="15" customHeight="1">
      <c r="B52" s="77" t="inlineStr">
        <is>
          <t>One-on-one with each leader</t>
        </is>
      </c>
      <c r="C52" s="56" t="n">
        <v>4</v>
      </c>
      <c r="D52" s="56" t="inlineStr">
        <is>
          <t>Month</t>
        </is>
      </c>
      <c r="E52" s="56" t="inlineStr">
        <is>
          <t>Active</t>
        </is>
      </c>
    </row>
    <row r="53" ht="15" customHeight="1">
      <c r="B53" s="77" t="inlineStr">
        <is>
          <t>Monthly training for the team</t>
        </is>
      </c>
      <c r="C53" s="56" t="n">
        <v>12</v>
      </c>
      <c r="D53" s="56" t="inlineStr">
        <is>
          <t>Year</t>
        </is>
      </c>
      <c r="E53" s="56" t="inlineStr">
        <is>
          <t>Active</t>
        </is>
      </c>
    </row>
    <row r="54" ht="15" customHeight="1">
      <c r="B54" s="84" t="n"/>
      <c r="C54" s="57" t="n"/>
      <c r="D54" s="39" t="inlineStr">
        <is>
          <t>Month</t>
        </is>
      </c>
      <c r="E54" s="58" t="n"/>
    </row>
    <row r="55" ht="15" customHeight="1">
      <c r="B55" s="84" t="n"/>
      <c r="C55" s="57" t="n"/>
      <c r="D55" s="39" t="inlineStr">
        <is>
          <t>Year</t>
        </is>
      </c>
      <c r="E55" s="58" t="n"/>
    </row>
    <row r="56" ht="15" customHeight="1">
      <c r="B56" s="84" t="n"/>
      <c r="C56" s="57" t="n"/>
      <c r="D56" s="39" t="n"/>
      <c r="E56" s="39" t="n"/>
    </row>
    <row r="57" ht="15" customHeight="1">
      <c r="B57" s="101" t="inlineStr">
        <is>
          <t>🎯  [ Example: Diversify income ]</t>
        </is>
      </c>
      <c r="C57" s="116" t="n"/>
      <c r="D57" s="116" t="n"/>
      <c r="E57" s="112" t="n"/>
    </row>
    <row r="58" ht="15" customHeight="1">
      <c r="B58" s="55" t="inlineStr">
        <is>
          <t>Initiative</t>
        </is>
      </c>
      <c r="C58" s="55" t="inlineStr">
        <is>
          <t>Target</t>
        </is>
      </c>
      <c r="D58" s="55" t="inlineStr">
        <is>
          <t>Freq.</t>
        </is>
      </c>
      <c r="E58" s="55" t="inlineStr">
        <is>
          <t>Status</t>
        </is>
      </c>
    </row>
    <row r="59" ht="15" customHeight="1">
      <c r="B59" s="77" t="inlineStr">
        <is>
          <t>Launch a new line of business</t>
        </is>
      </c>
      <c r="C59" s="56" t="n">
        <v>1</v>
      </c>
      <c r="D59" s="56" t="inlineStr">
        <is>
          <t>Year</t>
        </is>
      </c>
      <c r="E59" s="56" t="inlineStr">
        <is>
          <t>Active</t>
        </is>
      </c>
    </row>
    <row r="60" ht="15" customHeight="1">
      <c r="B60" s="77" t="inlineStr">
        <is>
          <t>Explore 3 strategic partnerships</t>
        </is>
      </c>
      <c r="C60" s="56" t="n">
        <v>3</v>
      </c>
      <c r="D60" s="56" t="inlineStr">
        <is>
          <t>Year</t>
        </is>
      </c>
      <c r="E60" s="56" t="inlineStr">
        <is>
          <t>Active</t>
        </is>
      </c>
    </row>
    <row r="61" ht="15" customHeight="1">
      <c r="B61" s="84" t="n"/>
      <c r="C61" s="57" t="n"/>
      <c r="D61" s="39" t="inlineStr">
        <is>
          <t>Month</t>
        </is>
      </c>
      <c r="E61" s="58" t="n"/>
    </row>
    <row r="62" ht="15" customHeight="1">
      <c r="B62" s="84" t="n"/>
      <c r="C62" s="57" t="n"/>
      <c r="D62" s="39" t="inlineStr">
        <is>
          <t>Month</t>
        </is>
      </c>
      <c r="E62" s="58" t="n"/>
    </row>
    <row r="63" ht="15" customHeight="1">
      <c r="B63" s="84" t="n"/>
      <c r="C63" s="57" t="n"/>
      <c r="D63" s="39" t="n"/>
      <c r="E63" s="39" t="n"/>
    </row>
    <row r="64" ht="15" customHeight="1">
      <c r="B64" s="89" t="inlineStr">
        <is>
          <t>🎯  [ Goal 4 — write it here ]</t>
        </is>
      </c>
      <c r="C64" s="116" t="n"/>
      <c r="D64" s="116" t="n"/>
      <c r="E64" s="112" t="n"/>
    </row>
    <row r="65" ht="15" customHeight="1">
      <c r="B65" s="55" t="inlineStr">
        <is>
          <t>Initiative</t>
        </is>
      </c>
      <c r="C65" s="55" t="inlineStr">
        <is>
          <t>Target</t>
        </is>
      </c>
      <c r="D65" s="55" t="inlineStr">
        <is>
          <t>Freq.</t>
        </is>
      </c>
      <c r="E65" s="55" t="inlineStr">
        <is>
          <t>Status</t>
        </is>
      </c>
    </row>
    <row r="66" ht="15" customHeight="1">
      <c r="B66" s="84" t="n"/>
      <c r="C66" s="57" t="n"/>
      <c r="D66" s="39" t="inlineStr">
        <is>
          <t>Month</t>
        </is>
      </c>
      <c r="E66" s="58" t="n"/>
    </row>
    <row r="67" ht="15" customHeight="1">
      <c r="B67" s="84" t="n"/>
      <c r="C67" s="57" t="n"/>
      <c r="D67" s="39" t="inlineStr">
        <is>
          <t>Month</t>
        </is>
      </c>
      <c r="E67" s="58" t="n"/>
    </row>
    <row r="68" ht="15" customHeight="1">
      <c r="B68" s="84" t="n"/>
      <c r="C68" s="57" t="n"/>
      <c r="D68" s="39" t="inlineStr">
        <is>
          <t>Month</t>
        </is>
      </c>
      <c r="E68" s="58" t="n"/>
    </row>
    <row r="69" ht="15" customHeight="1">
      <c r="B69" s="84" t="n"/>
      <c r="C69" s="57" t="n"/>
      <c r="D69" s="39" t="n"/>
      <c r="E69" s="39" t="n"/>
    </row>
    <row r="70" ht="15" customHeight="1">
      <c r="B70" s="84" t="n"/>
      <c r="C70" s="57" t="n"/>
      <c r="D70" s="39" t="n"/>
      <c r="E70" s="39" t="n"/>
    </row>
    <row r="71" ht="15" customHeight="1">
      <c r="B71" s="102" t="inlineStr">
        <is>
          <t>🎯  [ Goal 5 — write it here ]</t>
        </is>
      </c>
      <c r="C71" s="116" t="n"/>
      <c r="D71" s="116" t="n"/>
      <c r="E71" s="112" t="n"/>
    </row>
    <row r="72" ht="15" customHeight="1">
      <c r="B72" s="55" t="inlineStr">
        <is>
          <t>Initiative</t>
        </is>
      </c>
      <c r="C72" s="55" t="inlineStr">
        <is>
          <t>Target</t>
        </is>
      </c>
      <c r="D72" s="55" t="inlineStr">
        <is>
          <t>Freq.</t>
        </is>
      </c>
      <c r="E72" s="55" t="inlineStr">
        <is>
          <t>Status</t>
        </is>
      </c>
    </row>
    <row r="73" ht="15" customHeight="1">
      <c r="B73" s="84" t="n"/>
      <c r="C73" s="57" t="n"/>
      <c r="D73" s="39" t="n"/>
      <c r="E73" s="39" t="n"/>
    </row>
    <row r="74" ht="15" customHeight="1">
      <c r="B74" s="84" t="n"/>
      <c r="C74" s="57" t="n"/>
      <c r="D74" s="39" t="n"/>
      <c r="E74" s="39" t="n"/>
    </row>
    <row r="75" ht="15" customHeight="1">
      <c r="B75" s="84" t="n"/>
      <c r="C75" s="57" t="n"/>
      <c r="D75" s="39" t="n"/>
      <c r="E75" s="39" t="n"/>
    </row>
    <row r="76" ht="15" customHeight="1">
      <c r="B76" s="84" t="n"/>
      <c r="C76" s="57" t="n"/>
      <c r="D76" s="39" t="n"/>
      <c r="E76" s="39" t="n"/>
    </row>
    <row r="77" ht="15" customHeight="1">
      <c r="B77" s="84" t="n"/>
      <c r="C77" s="57" t="n"/>
      <c r="D77" s="39" t="n"/>
      <c r="E77" s="39" t="n"/>
    </row>
    <row r="79" ht="15" customHeight="1">
      <c r="B79" s="100" t="inlineStr">
        <is>
          <t>▸  SPIRITUAL</t>
        </is>
      </c>
    </row>
    <row r="80" ht="15" customHeight="1">
      <c r="B80" s="101" t="inlineStr">
        <is>
          <t>🎯  [ Example: Strengthen my life of faith ]</t>
        </is>
      </c>
      <c r="C80" s="116" t="n"/>
      <c r="D80" s="116" t="n"/>
      <c r="E80" s="112" t="n"/>
    </row>
    <row r="81" ht="15" customHeight="1">
      <c r="B81" s="55" t="inlineStr">
        <is>
          <t>Initiative</t>
        </is>
      </c>
      <c r="C81" s="55" t="inlineStr">
        <is>
          <t>Target</t>
        </is>
      </c>
      <c r="D81" s="55" t="inlineStr">
        <is>
          <t>Freq.</t>
        </is>
      </c>
      <c r="E81" s="55" t="inlineStr">
        <is>
          <t>Status</t>
        </is>
      </c>
    </row>
    <row r="82" ht="15" customHeight="1">
      <c r="B82" s="77" t="inlineStr">
        <is>
          <t>Daily prayer time</t>
        </is>
      </c>
      <c r="C82" s="56" t="n">
        <v>30</v>
      </c>
      <c r="D82" s="56" t="inlineStr">
        <is>
          <t>Month</t>
        </is>
      </c>
      <c r="E82" s="56" t="inlineStr">
        <is>
          <t>Active</t>
        </is>
      </c>
    </row>
    <row r="83" ht="15" customHeight="1">
      <c r="B83" s="77" t="inlineStr">
        <is>
          <t>Serve a cause every quarter</t>
        </is>
      </c>
      <c r="C83" s="56" t="n">
        <v>4</v>
      </c>
      <c r="D83" s="56" t="inlineStr">
        <is>
          <t>Year</t>
        </is>
      </c>
      <c r="E83" s="56" t="inlineStr">
        <is>
          <t>Active</t>
        </is>
      </c>
    </row>
    <row r="84" ht="15" customHeight="1">
      <c r="B84" s="84" t="n"/>
      <c r="C84" s="57" t="n"/>
      <c r="D84" s="39" t="inlineStr">
        <is>
          <t>Week</t>
        </is>
      </c>
      <c r="E84" s="58" t="n"/>
    </row>
    <row r="85" ht="15" customHeight="1">
      <c r="B85" s="84" t="n"/>
      <c r="C85" s="57" t="n"/>
      <c r="D85" s="39" t="inlineStr">
        <is>
          <t>Year</t>
        </is>
      </c>
      <c r="E85" s="58" t="n"/>
    </row>
    <row r="86" ht="15" customHeight="1">
      <c r="B86" s="84" t="n"/>
      <c r="C86" s="57" t="n"/>
      <c r="D86" s="39" t="n"/>
      <c r="E86" s="39" t="n"/>
    </row>
    <row r="87" ht="15" customHeight="1">
      <c r="B87" s="101" t="inlineStr">
        <is>
          <t>🎯  [ Example: Serve my community ]</t>
        </is>
      </c>
      <c r="C87" s="116" t="n"/>
      <c r="D87" s="116" t="n"/>
      <c r="E87" s="112" t="n"/>
    </row>
    <row r="88" ht="15" customHeight="1">
      <c r="B88" s="55" t="inlineStr">
        <is>
          <t>Initiative</t>
        </is>
      </c>
      <c r="C88" s="55" t="inlineStr">
        <is>
          <t>Target</t>
        </is>
      </c>
      <c r="D88" s="55" t="inlineStr">
        <is>
          <t>Freq.</t>
        </is>
      </c>
      <c r="E88" s="55" t="inlineStr">
        <is>
          <t>Status</t>
        </is>
      </c>
    </row>
    <row r="89" ht="15" customHeight="1">
      <c r="B89" s="77" t="inlineStr">
        <is>
          <t>Take part in a community cause</t>
        </is>
      </c>
      <c r="C89" s="56" t="n">
        <v>4</v>
      </c>
      <c r="D89" s="56" t="inlineStr">
        <is>
          <t>Year</t>
        </is>
      </c>
      <c r="E89" s="56" t="inlineStr">
        <is>
          <t>Active</t>
        </is>
      </c>
    </row>
    <row r="90" ht="15" customHeight="1">
      <c r="B90" s="77" t="inlineStr">
        <is>
          <t>Mentor a young man</t>
        </is>
      </c>
      <c r="C90" s="56" t="n">
        <v>12</v>
      </c>
      <c r="D90" s="56" t="inlineStr">
        <is>
          <t>Year</t>
        </is>
      </c>
      <c r="E90" s="56" t="inlineStr">
        <is>
          <t>Active</t>
        </is>
      </c>
    </row>
    <row r="91" ht="23.25" customHeight="1">
      <c r="B91" s="84" t="n"/>
      <c r="C91" s="57" t="n"/>
      <c r="D91" s="39" t="inlineStr">
        <is>
          <t>Week</t>
        </is>
      </c>
      <c r="E91" s="58" t="n"/>
    </row>
    <row r="92" ht="15" customHeight="1">
      <c r="B92" s="84" t="n"/>
      <c r="C92" s="57" t="n"/>
      <c r="D92" s="39" t="inlineStr">
        <is>
          <t>Month</t>
        </is>
      </c>
      <c r="E92" s="58" t="n"/>
    </row>
    <row r="93" ht="15" customHeight="1">
      <c r="B93" s="84" t="n"/>
      <c r="C93" s="57" t="n"/>
      <c r="D93" s="39" t="inlineStr">
        <is>
          <t>Month</t>
        </is>
      </c>
      <c r="E93" s="58" t="n"/>
    </row>
    <row r="94" ht="23.25" customHeight="1">
      <c r="B94" s="89" t="inlineStr">
        <is>
          <t>🎯  [ Goal 3 — write it here ]</t>
        </is>
      </c>
      <c r="C94" s="116" t="n"/>
      <c r="D94" s="116" t="n"/>
      <c r="E94" s="112" t="n"/>
    </row>
    <row r="95" ht="15" customHeight="1">
      <c r="B95" s="55" t="inlineStr">
        <is>
          <t>Initiative</t>
        </is>
      </c>
      <c r="C95" s="55" t="inlineStr">
        <is>
          <t>Target</t>
        </is>
      </c>
      <c r="D95" s="55" t="inlineStr">
        <is>
          <t>Freq.</t>
        </is>
      </c>
      <c r="E95" s="55" t="inlineStr">
        <is>
          <t>Status</t>
        </is>
      </c>
    </row>
    <row r="96" ht="15" customHeight="1">
      <c r="B96" s="84" t="n"/>
      <c r="C96" s="57" t="n"/>
      <c r="D96" s="39" t="inlineStr">
        <is>
          <t>Month</t>
        </is>
      </c>
      <c r="E96" s="58" t="n"/>
    </row>
    <row r="97" ht="15" customHeight="1">
      <c r="B97" s="84" t="n"/>
      <c r="C97" s="57" t="n"/>
      <c r="D97" s="39" t="inlineStr">
        <is>
          <t>Year</t>
        </is>
      </c>
      <c r="E97" s="58" t="n"/>
    </row>
    <row r="98" ht="15" customHeight="1">
      <c r="B98" s="84" t="n"/>
      <c r="C98" s="57" t="n"/>
      <c r="D98" s="39" t="n"/>
      <c r="E98" s="39" t="n"/>
    </row>
    <row r="99" ht="15" customHeight="1">
      <c r="B99" s="84" t="n"/>
      <c r="C99" s="57" t="n"/>
      <c r="D99" s="39" t="n"/>
      <c r="E99" s="39" t="n"/>
    </row>
    <row r="100" ht="15" customHeight="1">
      <c r="B100" s="84" t="n"/>
      <c r="C100" s="57" t="n"/>
      <c r="D100" s="39" t="n"/>
      <c r="E100" s="39" t="n"/>
    </row>
    <row r="101" ht="23.25" customHeight="1">
      <c r="B101" s="89" t="inlineStr">
        <is>
          <t>🎯  [ Goal 4 — write it here ]</t>
        </is>
      </c>
      <c r="C101" s="116" t="n"/>
      <c r="D101" s="116" t="n"/>
      <c r="E101" s="112" t="n"/>
    </row>
    <row r="102" ht="15" customHeight="1">
      <c r="B102" s="55" t="inlineStr">
        <is>
          <t>Initiative</t>
        </is>
      </c>
      <c r="C102" s="55" t="inlineStr">
        <is>
          <t>Target</t>
        </is>
      </c>
      <c r="D102" s="55" t="inlineStr">
        <is>
          <t>Freq.</t>
        </is>
      </c>
      <c r="E102" s="55" t="inlineStr">
        <is>
          <t>Status</t>
        </is>
      </c>
    </row>
    <row r="103" ht="15" customHeight="1">
      <c r="B103" s="84" t="n"/>
      <c r="C103" s="57" t="n"/>
      <c r="D103" s="39" t="inlineStr">
        <is>
          <t>Month</t>
        </is>
      </c>
      <c r="E103" s="58" t="n"/>
    </row>
    <row r="104" ht="15" customHeight="1">
      <c r="B104" s="84" t="n"/>
      <c r="C104" s="57" t="n"/>
      <c r="D104" s="39" t="inlineStr">
        <is>
          <t>Month</t>
        </is>
      </c>
      <c r="E104" s="58" t="n"/>
    </row>
    <row r="105" ht="15" customHeight="1">
      <c r="B105" s="84" t="n"/>
      <c r="C105" s="57" t="n"/>
      <c r="D105" s="39" t="inlineStr">
        <is>
          <t>Month</t>
        </is>
      </c>
      <c r="E105" s="58" t="n"/>
    </row>
    <row r="106" ht="15" customHeight="1">
      <c r="B106" s="84" t="n"/>
      <c r="C106" s="57" t="n"/>
      <c r="D106" s="39" t="n"/>
      <c r="E106" s="39" t="n"/>
    </row>
    <row r="107" ht="15" customHeight="1">
      <c r="B107" s="84" t="n"/>
      <c r="C107" s="57" t="n"/>
      <c r="D107" s="39" t="n"/>
      <c r="E107" s="39" t="n"/>
    </row>
    <row r="108" ht="15" customHeight="1">
      <c r="B108" s="102" t="inlineStr">
        <is>
          <t>🎯  [ Goal 5 — write it here ]</t>
        </is>
      </c>
      <c r="C108" s="116" t="n"/>
      <c r="D108" s="116" t="n"/>
      <c r="E108" s="112" t="n"/>
    </row>
    <row r="109" ht="15" customHeight="1">
      <c r="B109" s="55" t="inlineStr">
        <is>
          <t>Initiative</t>
        </is>
      </c>
      <c r="C109" s="55" t="inlineStr">
        <is>
          <t>Target</t>
        </is>
      </c>
      <c r="D109" s="55" t="inlineStr">
        <is>
          <t>Freq.</t>
        </is>
      </c>
      <c r="E109" s="55" t="inlineStr">
        <is>
          <t>Status</t>
        </is>
      </c>
    </row>
    <row r="110" ht="15" customHeight="1">
      <c r="B110" s="84" t="n"/>
      <c r="C110" s="57" t="n"/>
      <c r="D110" s="39" t="n"/>
      <c r="E110" s="39" t="n"/>
    </row>
    <row r="111" ht="15" customHeight="1">
      <c r="B111" s="84" t="n"/>
      <c r="C111" s="57" t="n"/>
      <c r="D111" s="39" t="n"/>
      <c r="E111" s="39" t="n"/>
    </row>
    <row r="112" ht="15" customHeight="1">
      <c r="B112" s="84" t="n"/>
      <c r="C112" s="57" t="n"/>
      <c r="D112" s="39" t="n"/>
      <c r="E112" s="39" t="n"/>
    </row>
    <row r="113" ht="15" customHeight="1">
      <c r="B113" s="84" t="n"/>
      <c r="C113" s="57" t="n"/>
      <c r="D113" s="39" t="n"/>
      <c r="E113" s="39" t="n"/>
    </row>
    <row r="114" ht="15" customHeight="1">
      <c r="B114" s="84" t="n"/>
      <c r="C114" s="57" t="n"/>
      <c r="D114" s="39" t="n"/>
      <c r="E114" s="39" t="n"/>
    </row>
  </sheetData>
  <mergeCells count="20">
    <mergeCell ref="B108:E108"/>
    <mergeCell ref="B6:E6"/>
    <mergeCell ref="B64:E64"/>
    <mergeCell ref="B80:E80"/>
    <mergeCell ref="B20:E20"/>
    <mergeCell ref="B5:E5"/>
    <mergeCell ref="B94:E94"/>
    <mergeCell ref="B79:E79"/>
    <mergeCell ref="B50:E50"/>
    <mergeCell ref="B3:E3"/>
    <mergeCell ref="B27:E27"/>
    <mergeCell ref="B71:E71"/>
    <mergeCell ref="B43:E43"/>
    <mergeCell ref="B2:E2"/>
    <mergeCell ref="B42:E42"/>
    <mergeCell ref="B101:E101"/>
    <mergeCell ref="B57:E57"/>
    <mergeCell ref="B13:E13"/>
    <mergeCell ref="B87:E87"/>
    <mergeCell ref="B34:E34"/>
  </mergeCells>
  <conditionalFormatting sqref="E8:E12">
    <cfRule type="cellIs" priority="2" operator="equal" dxfId="1">
      <formula>"Active"</formula>
    </cfRule>
    <cfRule type="cellIs" priority="3" operator="equal" dxfId="0">
      <formula>"Paused"</formula>
    </cfRule>
  </conditionalFormatting>
  <conditionalFormatting sqref="E15:E19">
    <cfRule type="cellIs" priority="4" operator="equal" dxfId="1">
      <formula>"Active"</formula>
    </cfRule>
    <cfRule type="cellIs" priority="5" operator="equal" dxfId="0">
      <formula>"Paused"</formula>
    </cfRule>
  </conditionalFormatting>
  <conditionalFormatting sqref="E22:E26">
    <cfRule type="cellIs" priority="6" operator="equal" dxfId="1">
      <formula>"Active"</formula>
    </cfRule>
    <cfRule type="cellIs" priority="7" operator="equal" dxfId="0">
      <formula>"Paused"</formula>
    </cfRule>
  </conditionalFormatting>
  <conditionalFormatting sqref="E29:E33">
    <cfRule type="cellIs" priority="8" operator="equal" dxfId="1">
      <formula>"Active"</formula>
    </cfRule>
    <cfRule type="cellIs" priority="9" operator="equal" dxfId="0">
      <formula>"Paused"</formula>
    </cfRule>
  </conditionalFormatting>
  <conditionalFormatting sqref="E36:E40">
    <cfRule type="cellIs" priority="10" operator="equal" dxfId="1">
      <formula>"Active"</formula>
    </cfRule>
    <cfRule type="cellIs" priority="11" operator="equal" dxfId="0">
      <formula>"Paused"</formula>
    </cfRule>
  </conditionalFormatting>
  <conditionalFormatting sqref="E45:E49">
    <cfRule type="cellIs" priority="12" operator="equal" dxfId="1">
      <formula>"Active"</formula>
    </cfRule>
    <cfRule type="cellIs" priority="13" operator="equal" dxfId="0">
      <formula>"Paused"</formula>
    </cfRule>
  </conditionalFormatting>
  <conditionalFormatting sqref="E52:E56">
    <cfRule type="cellIs" priority="14" operator="equal" dxfId="1">
      <formula>"Active"</formula>
    </cfRule>
    <cfRule type="cellIs" priority="15" operator="equal" dxfId="0">
      <formula>"Paused"</formula>
    </cfRule>
  </conditionalFormatting>
  <conditionalFormatting sqref="E59:E63">
    <cfRule type="cellIs" priority="17" operator="equal" dxfId="0">
      <formula>"Paused"</formula>
    </cfRule>
    <cfRule type="cellIs" priority="16" operator="equal" dxfId="1">
      <formula>"Active"</formula>
    </cfRule>
  </conditionalFormatting>
  <conditionalFormatting sqref="E66:E70">
    <cfRule type="cellIs" priority="18" operator="equal" dxfId="1">
      <formula>"Active"</formula>
    </cfRule>
    <cfRule type="cellIs" priority="19" operator="equal" dxfId="0">
      <formula>"Paused"</formula>
    </cfRule>
  </conditionalFormatting>
  <conditionalFormatting sqref="E73:E77">
    <cfRule type="cellIs" priority="20" operator="equal" dxfId="1">
      <formula>"Active"</formula>
    </cfRule>
    <cfRule type="cellIs" priority="21" operator="equal" dxfId="0">
      <formula>"Paused"</formula>
    </cfRule>
  </conditionalFormatting>
  <conditionalFormatting sqref="E82:E86">
    <cfRule type="cellIs" priority="22" operator="equal" dxfId="1">
      <formula>"Active"</formula>
    </cfRule>
    <cfRule type="cellIs" priority="23" operator="equal" dxfId="0">
      <formula>"Paused"</formula>
    </cfRule>
  </conditionalFormatting>
  <conditionalFormatting sqref="E89:E93">
    <cfRule type="cellIs" priority="24" operator="equal" dxfId="1">
      <formula>"Active"</formula>
    </cfRule>
    <cfRule type="cellIs" priority="25" operator="equal" dxfId="0">
      <formula>"Paused"</formula>
    </cfRule>
  </conditionalFormatting>
  <conditionalFormatting sqref="E96:E100">
    <cfRule type="cellIs" priority="26" operator="equal" dxfId="1">
      <formula>"Active"</formula>
    </cfRule>
    <cfRule type="cellIs" priority="27" operator="equal" dxfId="0">
      <formula>"Paused"</formula>
    </cfRule>
  </conditionalFormatting>
  <conditionalFormatting sqref="E103:E107">
    <cfRule type="cellIs" priority="28" operator="equal" dxfId="1">
      <formula>"Active"</formula>
    </cfRule>
    <cfRule type="cellIs" priority="29" operator="equal" dxfId="0">
      <formula>"Paused"</formula>
    </cfRule>
  </conditionalFormatting>
  <conditionalFormatting sqref="E110:E114">
    <cfRule type="cellIs" priority="30" operator="equal" dxfId="1">
      <formula>"Active"</formula>
    </cfRule>
    <cfRule type="cellIs" priority="31" operator="equal" dxfId="0">
      <formula>"Paused"</formula>
    </cfRule>
  </conditionalFormatting>
  <dataValidations count="2">
    <dataValidation sqref="D8:D12 D15:D19 D22:D26 D29:D33 D36:D40 D45:D49 D52:D56 D59:D63 D66:D70 D73:D77 D82:D86 D89:D93 D96:D100 D103:D107 D110:D114" showDropDown="0" showInputMessage="0" showErrorMessage="0" allowBlank="1" type="list">
      <formula1>"Week,Month,Year"</formula1>
      <formula2>0</formula2>
    </dataValidation>
    <dataValidation sqref="E8:E12 E15:E19 E22:E26 E29:E33 E36:E40 E45:E49 E52:E56 E59:E63 E66:E70 E73:E77 E82:E86 E89:E93 E96:E100 E103:E107 E110:E114" showDropDown="0" showInputMessage="0" showErrorMessage="0" allowBlank="1" type="list">
      <formula1>"Active,Paused"</formula1>
      <formula2>0</formula2>
    </dataValidation>
  </dataValidations>
  <pageMargins left="0.75" right="0.75" top="1" bottom="1" header="0.511811023622047" footer="0.511811023622047"/>
  <pageSetup orientation="portrait" paperSize="9" horizontalDpi="300" verticalDpi="300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zoomScaleNormal="100" workbookViewId="0">
      <selection activeCell="A1" sqref="A1"/>
    </sheetView>
  </sheetViews>
  <sheetFormatPr baseColWidth="10" defaultColWidth="8.6640625" defaultRowHeight="15"/>
  <cols>
    <col width="2" customWidth="1" min="1" max="1"/>
    <col width="22" customWidth="1" min="2" max="2"/>
    <col width="30" customWidth="1" min="3" max="5"/>
  </cols>
  <sheetData>
    <row r="1" ht="15" customHeight="1">
      <c r="A1" s="15" t="n"/>
      <c r="B1" s="15" t="n"/>
      <c r="C1" s="15" t="n"/>
      <c r="D1" s="15" t="n"/>
      <c r="E1" s="15" t="n"/>
    </row>
    <row r="2" ht="21.75" customHeight="1">
      <c r="A2" s="15" t="n"/>
      <c r="B2" s="75" t="inlineStr">
        <is>
          <t>MY VISION AND PURPOSE</t>
        </is>
      </c>
    </row>
    <row r="4" ht="15" customHeight="1">
      <c r="B4" s="72" t="inlineStr">
        <is>
          <t>Life purpose</t>
        </is>
      </c>
      <c r="C4" s="5" t="inlineStr">
        <is>
          <t>e.g., Help people and companies find and reach their goals</t>
        </is>
      </c>
    </row>
    <row r="6" ht="15" customHeight="1">
      <c r="B6" s="72" t="inlineStr">
        <is>
          <t>Epitaph</t>
        </is>
      </c>
      <c r="C6" s="5" t="inlineStr">
        <is>
          <t>e.g., Here lies a man who helped thousands live with purpose</t>
        </is>
      </c>
    </row>
    <row r="9" ht="15" customHeight="1">
      <c r="B9" s="43" t="inlineStr">
        <is>
          <t>HORIZON</t>
        </is>
      </c>
      <c r="C9" s="43" t="inlineStr">
        <is>
          <t>Short term</t>
        </is>
      </c>
      <c r="D9" s="43" t="inlineStr">
        <is>
          <t>Mid term</t>
        </is>
      </c>
      <c r="E9" s="43" t="inlineStr">
        <is>
          <t>Long term</t>
        </is>
      </c>
    </row>
    <row r="10" ht="69.75" customHeight="1">
      <c r="B10" s="59" t="inlineStr">
        <is>
          <t>Vision (purposes)</t>
        </is>
      </c>
      <c r="C10" s="60" t="inlineStr">
        <is>
          <t>e.g., Get my health in order</t>
        </is>
      </c>
      <c r="D10" s="60" t="inlineStr">
        <is>
          <t>e.g., Build a solid business</t>
        </is>
      </c>
      <c r="E10" s="60" t="inlineStr">
        <is>
          <t>e.g., Leave a legacy that outlasts me</t>
        </is>
      </c>
    </row>
    <row r="12" ht="69.75" customHeight="1">
      <c r="B12" s="59" t="inlineStr">
        <is>
          <t>Results and deliverables</t>
        </is>
      </c>
      <c r="C12" s="61" t="inlineStr">
        <is>
          <t>[ ... ]</t>
        </is>
      </c>
      <c r="D12" s="61" t="inlineStr">
        <is>
          <t>[ ... ]</t>
        </is>
      </c>
      <c r="E12" s="61" t="inlineStr">
        <is>
          <t>[ ... ]</t>
        </is>
      </c>
    </row>
  </sheetData>
  <mergeCells count="3">
    <mergeCell ref="C4:E4"/>
    <mergeCell ref="B2:E2"/>
    <mergeCell ref="C6:E6"/>
  </mergeCells>
  <pageMargins left="0.75" right="0.75" top="1" bottom="1" header="0.511811023622047" footer="0.511811023622047"/>
  <pageSetup orientation="portrait" paperSize="9" horizontalDpi="300" verticalDpi="300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41"/>
  <sheetViews>
    <sheetView showGridLines="0" tabSelected="1" zoomScaleNormal="100" workbookViewId="0">
      <selection activeCell="A1" sqref="A1"/>
    </sheetView>
  </sheetViews>
  <sheetFormatPr baseColWidth="10" defaultColWidth="8.6640625" defaultRowHeight="15"/>
  <cols>
    <col width="2" customWidth="1" min="1" max="1"/>
    <col width="11" customWidth="1" min="2" max="2"/>
    <col width="17" customWidth="1" min="3" max="9"/>
  </cols>
  <sheetData>
    <row r="1" ht="15" customHeight="1">
      <c r="A1" s="15" t="n"/>
      <c r="B1" s="15" t="n"/>
      <c r="C1" s="15" t="n"/>
      <c r="D1" s="15" t="n"/>
      <c r="E1" s="15" t="n"/>
      <c r="F1" s="15" t="n"/>
      <c r="G1" s="15" t="n"/>
      <c r="H1" s="15" t="n"/>
      <c r="I1" s="15" t="n"/>
    </row>
    <row r="2" ht="21.75" customHeight="1">
      <c r="A2" s="15" t="n"/>
      <c r="B2" s="75" t="inlineStr">
        <is>
          <t>ANNUAL &amp; WEEKLY PLAN</t>
        </is>
      </c>
    </row>
    <row r="4" ht="15.75" customHeight="1">
      <c r="B4" s="103" t="inlineStr">
        <is>
          <t>ANNUAL PLAN  ·  My big initiatives for the year</t>
        </is>
      </c>
    </row>
    <row r="5" ht="15" customHeight="1">
      <c r="B5" s="14" t="inlineStr">
        <is>
          <t>The big bets for 2026. What really moves the needle toward your purpose.</t>
        </is>
      </c>
    </row>
    <row r="6" ht="15" customHeight="1">
      <c r="B6" s="104" t="inlineStr">
        <is>
          <t>BIG INITIATIVE</t>
        </is>
      </c>
      <c r="C6" s="116" t="n"/>
      <c r="D6" s="116" t="n"/>
      <c r="E6" s="116" t="n"/>
      <c r="F6" s="112" t="n"/>
      <c r="G6" s="105" t="inlineStr">
        <is>
          <t>TARGET/YEAR</t>
        </is>
      </c>
      <c r="H6" s="105" t="inlineStr">
        <is>
          <t>PROGRESS</t>
        </is>
      </c>
      <c r="I6" s="112" t="n"/>
    </row>
    <row r="7" ht="21.75" customHeight="1">
      <c r="B7" s="77" t="inlineStr">
        <is>
          <t>e.g., Launch my new project</t>
        </is>
      </c>
      <c r="C7" s="116" t="n"/>
      <c r="D7" s="116" t="n"/>
      <c r="E7" s="116" t="n"/>
      <c r="F7" s="112" t="n"/>
      <c r="G7" s="56" t="inlineStr">
        <is>
          <t>1</t>
        </is>
      </c>
      <c r="H7" s="81" t="n"/>
      <c r="I7" s="112" t="n"/>
    </row>
    <row r="8" ht="21.75" customHeight="1">
      <c r="B8" s="77" t="inlineStr">
        <is>
          <t>e.g., Reach my ideal weight</t>
        </is>
      </c>
      <c r="C8" s="116" t="n"/>
      <c r="D8" s="116" t="n"/>
      <c r="E8" s="116" t="n"/>
      <c r="F8" s="112" t="n"/>
      <c r="G8" s="56" t="inlineStr">
        <is>
          <t>75</t>
        </is>
      </c>
      <c r="H8" s="81" t="n"/>
      <c r="I8" s="112" t="n"/>
    </row>
    <row r="9" ht="21.75" customHeight="1">
      <c r="B9" s="77" t="inlineStr">
        <is>
          <t>e.g., Read 12 books</t>
        </is>
      </c>
      <c r="C9" s="116" t="n"/>
      <c r="D9" s="116" t="n"/>
      <c r="E9" s="116" t="n"/>
      <c r="F9" s="112" t="n"/>
      <c r="G9" s="56" t="inlineStr">
        <is>
          <t>12</t>
        </is>
      </c>
      <c r="H9" s="81" t="n"/>
      <c r="I9" s="112" t="n"/>
    </row>
    <row r="10" ht="21.75" customHeight="1">
      <c r="B10" s="77" t="inlineStr">
        <is>
          <t>e.g., Lock in a prayer habit</t>
        </is>
      </c>
      <c r="C10" s="116" t="n"/>
      <c r="D10" s="116" t="n"/>
      <c r="E10" s="116" t="n"/>
      <c r="F10" s="112" t="n"/>
      <c r="G10" s="56" t="inlineStr">
        <is>
          <t>365</t>
        </is>
      </c>
      <c r="H10" s="81" t="n"/>
      <c r="I10" s="112" t="n"/>
    </row>
    <row r="11" ht="21.75" customHeight="1">
      <c r="B11" s="84" t="n"/>
      <c r="C11" s="116" t="n"/>
      <c r="D11" s="116" t="n"/>
      <c r="E11" s="116" t="n"/>
      <c r="F11" s="112" t="n"/>
      <c r="G11" s="63" t="n"/>
      <c r="H11" s="81" t="n"/>
      <c r="I11" s="112" t="n"/>
    </row>
    <row r="12" ht="21.75" customHeight="1">
      <c r="B12" s="84" t="n"/>
      <c r="C12" s="116" t="n"/>
      <c r="D12" s="116" t="n"/>
      <c r="E12" s="116" t="n"/>
      <c r="F12" s="112" t="n"/>
      <c r="G12" s="63" t="n"/>
      <c r="H12" s="81" t="n"/>
      <c r="I12" s="112" t="n"/>
    </row>
    <row r="13" ht="21.75" customHeight="1">
      <c r="B13" s="84" t="n"/>
      <c r="C13" s="116" t="n"/>
      <c r="D13" s="116" t="n"/>
      <c r="E13" s="116" t="n"/>
      <c r="F13" s="112" t="n"/>
      <c r="G13" s="63" t="n"/>
      <c r="H13" s="81" t="n"/>
      <c r="I13" s="112" t="n"/>
    </row>
    <row r="14" ht="21.75" customHeight="1">
      <c r="B14" s="84" t="n"/>
      <c r="C14" s="116" t="n"/>
      <c r="D14" s="116" t="n"/>
      <c r="E14" s="116" t="n"/>
      <c r="F14" s="112" t="n"/>
      <c r="G14" s="63" t="n"/>
      <c r="H14" s="81" t="n"/>
      <c r="I14" s="112" t="n"/>
    </row>
    <row r="16" ht="15" customHeight="1">
      <c r="B16" s="106" t="n"/>
    </row>
    <row r="17" ht="19.5" customHeight="1">
      <c r="B17" s="64" t="inlineStr">
        <is>
          <t>January</t>
        </is>
      </c>
      <c r="C17" s="77" t="inlineStr">
        <is>
          <t>e.g., Set the year's goals</t>
        </is>
      </c>
      <c r="D17" s="116" t="n"/>
      <c r="E17" s="112" t="n"/>
      <c r="F17" s="64" t="inlineStr">
        <is>
          <t>July</t>
        </is>
      </c>
      <c r="G17" s="107" t="n"/>
      <c r="H17" s="116" t="n"/>
      <c r="I17" s="112" t="n"/>
    </row>
    <row r="18" ht="19.5" customHeight="1">
      <c r="B18" s="64" t="inlineStr">
        <is>
          <t>February</t>
        </is>
      </c>
      <c r="C18" s="77" t="inlineStr">
        <is>
          <t>e.g., First health milestone</t>
        </is>
      </c>
      <c r="D18" s="116" t="n"/>
      <c r="E18" s="112" t="n"/>
      <c r="F18" s="64" t="inlineStr">
        <is>
          <t>August</t>
        </is>
      </c>
      <c r="G18" s="108" t="n"/>
      <c r="H18" s="116" t="n"/>
      <c r="I18" s="112" t="n"/>
    </row>
    <row r="19" ht="19.5" customHeight="1">
      <c r="B19" s="64" t="inlineStr">
        <is>
          <t>March</t>
        </is>
      </c>
      <c r="C19" s="77" t="inlineStr">
        <is>
          <t>e.g., Quarter close</t>
        </is>
      </c>
      <c r="D19" s="116" t="n"/>
      <c r="E19" s="112" t="n"/>
      <c r="F19" s="64" t="inlineStr">
        <is>
          <t>September</t>
        </is>
      </c>
      <c r="G19" s="107" t="n"/>
      <c r="H19" s="116" t="n"/>
      <c r="I19" s="112" t="n"/>
    </row>
    <row r="20" ht="19.5" customHeight="1">
      <c r="B20" s="64" t="inlineStr">
        <is>
          <t>April</t>
        </is>
      </c>
      <c r="C20" s="107" t="n"/>
      <c r="D20" s="116" t="n"/>
      <c r="E20" s="112" t="n"/>
      <c r="F20" s="64" t="inlineStr">
        <is>
          <t>October</t>
        </is>
      </c>
      <c r="G20" s="107" t="n"/>
      <c r="H20" s="116" t="n"/>
      <c r="I20" s="112" t="n"/>
    </row>
    <row r="21" ht="19.5" customHeight="1">
      <c r="B21" s="64" t="inlineStr">
        <is>
          <t>May</t>
        </is>
      </c>
      <c r="C21" s="107" t="n"/>
      <c r="D21" s="116" t="n"/>
      <c r="E21" s="112" t="n"/>
      <c r="F21" s="64" t="inlineStr">
        <is>
          <t>November</t>
        </is>
      </c>
      <c r="G21" s="107" t="n"/>
      <c r="H21" s="116" t="n"/>
      <c r="I21" s="112" t="n"/>
    </row>
    <row r="22" ht="19.5" customHeight="1">
      <c r="B22" s="64" t="inlineStr">
        <is>
          <t>June</t>
        </is>
      </c>
      <c r="C22" s="107" t="n"/>
      <c r="D22" s="116" t="n"/>
      <c r="E22" s="112" t="n"/>
      <c r="F22" s="64" t="inlineStr">
        <is>
          <t>December</t>
        </is>
      </c>
      <c r="G22" s="107" t="n"/>
      <c r="H22" s="116" t="n"/>
      <c r="I22" s="112" t="n"/>
    </row>
    <row r="24" ht="15.75" customHeight="1">
      <c r="B24" s="103" t="n"/>
    </row>
    <row r="25" ht="15" customHeight="1">
      <c r="B25" s="14" t="n"/>
    </row>
    <row r="26" ht="15" customHeight="1">
      <c r="B26" s="105" t="inlineStr">
        <is>
          <t>Time</t>
        </is>
      </c>
      <c r="C26" s="105" t="inlineStr">
        <is>
          <t>Monday</t>
        </is>
      </c>
      <c r="D26" s="105" t="inlineStr">
        <is>
          <t>Tuesday</t>
        </is>
      </c>
      <c r="E26" s="105" t="inlineStr">
        <is>
          <t>Wednesday</t>
        </is>
      </c>
      <c r="F26" s="105" t="inlineStr">
        <is>
          <t>Thursday</t>
        </is>
      </c>
      <c r="G26" s="105" t="inlineStr">
        <is>
          <t>Friday</t>
        </is>
      </c>
      <c r="H26" s="105" t="inlineStr">
        <is>
          <t>Saturday</t>
        </is>
      </c>
      <c r="I26" s="105" t="inlineStr">
        <is>
          <t>Sunday</t>
        </is>
      </c>
    </row>
    <row r="27" ht="24" customHeight="1">
      <c r="B27" s="65" t="inlineStr">
        <is>
          <t>06:00</t>
        </is>
      </c>
      <c r="C27" s="66" t="inlineStr">
        <is>
          <t>e.g., Prayer</t>
        </is>
      </c>
      <c r="D27" s="66" t="inlineStr">
        <is>
          <t>e.g., Prayer</t>
        </is>
      </c>
      <c r="E27" s="66" t="inlineStr">
        <is>
          <t>e.g., Prayer</t>
        </is>
      </c>
      <c r="F27" s="66" t="inlineStr">
        <is>
          <t>e.g., Prayer</t>
        </is>
      </c>
      <c r="G27" s="66" t="inlineStr">
        <is>
          <t>e.g., Prayer</t>
        </is>
      </c>
      <c r="H27" s="67" t="n"/>
      <c r="I27" s="67" t="n"/>
    </row>
    <row r="28" ht="24" customHeight="1">
      <c r="B28" s="65" t="inlineStr">
        <is>
          <t>07:00</t>
        </is>
      </c>
      <c r="C28" s="68" t="inlineStr">
        <is>
          <t>e.g., Exercise</t>
        </is>
      </c>
      <c r="D28" s="68" t="inlineStr">
        <is>
          <t>e.g., Exercise</t>
        </is>
      </c>
      <c r="E28" s="68" t="inlineStr">
        <is>
          <t>e.g., Exercise</t>
        </is>
      </c>
      <c r="F28" s="68" t="inlineStr">
        <is>
          <t>e.g., Exercise</t>
        </is>
      </c>
      <c r="G28" s="68" t="inlineStr">
        <is>
          <t>e.g., Exercise</t>
        </is>
      </c>
      <c r="H28" s="69" t="n"/>
      <c r="I28" s="69" t="n"/>
    </row>
    <row r="29" ht="24" customHeight="1">
      <c r="B29" s="65" t="inlineStr">
        <is>
          <t>08:00</t>
        </is>
      </c>
      <c r="C29" s="67" t="n"/>
      <c r="D29" s="69" t="n"/>
      <c r="E29" s="69" t="n"/>
      <c r="F29" s="69" t="n"/>
      <c r="G29" s="69" t="n"/>
      <c r="H29" s="69" t="n"/>
      <c r="I29" s="69" t="n"/>
    </row>
    <row r="30" ht="24" customHeight="1">
      <c r="B30" s="65" t="inlineStr">
        <is>
          <t>09:00</t>
        </is>
      </c>
      <c r="C30" s="69" t="n"/>
      <c r="D30" s="69" t="n"/>
      <c r="E30" s="69" t="n"/>
      <c r="F30" s="69" t="n"/>
      <c r="G30" s="69" t="n"/>
      <c r="H30" s="69" t="n"/>
      <c r="I30" s="67" t="n"/>
    </row>
    <row r="31" ht="24" customHeight="1">
      <c r="B31" s="65" t="inlineStr">
        <is>
          <t>10:00</t>
        </is>
      </c>
      <c r="C31" s="69" t="n"/>
      <c r="D31" s="69" t="n"/>
      <c r="E31" s="69" t="n"/>
      <c r="F31" s="69" t="n"/>
      <c r="G31" s="69" t="n"/>
      <c r="H31" s="69" t="n"/>
      <c r="I31" s="67" t="n"/>
    </row>
    <row r="32" ht="24" customHeight="1">
      <c r="B32" s="65" t="inlineStr">
        <is>
          <t>11:00</t>
        </is>
      </c>
      <c r="C32" s="69" t="n"/>
      <c r="D32" s="69" t="n"/>
      <c r="E32" s="69" t="n"/>
      <c r="F32" s="69" t="n"/>
      <c r="G32" s="69" t="n"/>
      <c r="H32" s="69" t="n"/>
      <c r="I32" s="67" t="n"/>
    </row>
    <row r="33" ht="24" customHeight="1">
      <c r="B33" s="65" t="inlineStr">
        <is>
          <t>12:00</t>
        </is>
      </c>
      <c r="C33" s="69" t="n"/>
      <c r="D33" s="69" t="n"/>
      <c r="E33" s="69" t="n"/>
      <c r="F33" s="69" t="n"/>
      <c r="G33" s="69" t="n"/>
      <c r="H33" s="69" t="n"/>
      <c r="I33" s="67" t="n"/>
    </row>
    <row r="34" ht="24" customHeight="1">
      <c r="B34" s="65" t="inlineStr">
        <is>
          <t>13:00</t>
        </is>
      </c>
      <c r="C34" s="69" t="n"/>
      <c r="D34" s="69" t="n"/>
      <c r="E34" s="69" t="n"/>
      <c r="F34" s="69" t="n"/>
      <c r="G34" s="69" t="n"/>
      <c r="H34" s="69" t="n"/>
      <c r="I34" s="67" t="n"/>
    </row>
    <row r="35" ht="24" customHeight="1">
      <c r="B35" s="65" t="inlineStr">
        <is>
          <t>14:00</t>
        </is>
      </c>
      <c r="C35" s="69" t="n"/>
      <c r="D35" s="69" t="n"/>
      <c r="E35" s="69" t="n"/>
      <c r="F35" s="69" t="n"/>
      <c r="G35" s="69" t="n"/>
      <c r="H35" s="69" t="n"/>
      <c r="I35" s="67" t="n"/>
    </row>
    <row r="36" ht="24" customHeight="1">
      <c r="B36" s="65" t="inlineStr">
        <is>
          <t>15:00</t>
        </is>
      </c>
      <c r="C36" s="69" t="n"/>
      <c r="D36" s="69" t="n"/>
      <c r="E36" s="69" t="n"/>
      <c r="F36" s="69" t="n"/>
      <c r="G36" s="69" t="n"/>
      <c r="H36" s="69" t="n"/>
      <c r="I36" s="69" t="n"/>
    </row>
    <row r="37" ht="24" customHeight="1">
      <c r="B37" s="65" t="inlineStr">
        <is>
          <t>16:00</t>
        </is>
      </c>
      <c r="C37" s="69" t="n"/>
      <c r="D37" s="69" t="n"/>
      <c r="E37" s="69" t="n"/>
      <c r="F37" s="69" t="n"/>
      <c r="G37" s="69" t="n"/>
      <c r="H37" s="69" t="n"/>
      <c r="I37" s="69" t="n"/>
    </row>
    <row r="38" ht="24" customHeight="1">
      <c r="B38" s="65" t="inlineStr">
        <is>
          <t>17:00</t>
        </is>
      </c>
      <c r="C38" s="69" t="n"/>
      <c r="D38" s="69" t="n"/>
      <c r="E38" s="69" t="n"/>
      <c r="F38" s="69" t="n"/>
      <c r="G38" s="69" t="n"/>
      <c r="H38" s="69" t="n"/>
      <c r="I38" s="69" t="n"/>
    </row>
    <row r="39" ht="24" customHeight="1">
      <c r="B39" s="65" t="inlineStr">
        <is>
          <t>18:00</t>
        </is>
      </c>
      <c r="C39" s="69" t="n"/>
      <c r="D39" s="69" t="n"/>
      <c r="E39" s="69" t="n"/>
      <c r="F39" s="69" t="n"/>
      <c r="G39" s="69" t="n"/>
      <c r="H39" s="69" t="n"/>
      <c r="I39" s="69" t="n"/>
    </row>
    <row r="40" ht="24" customHeight="1">
      <c r="B40" s="65" t="inlineStr">
        <is>
          <t>19:00</t>
        </is>
      </c>
      <c r="C40" s="67" t="n"/>
      <c r="D40" s="67" t="n"/>
      <c r="E40" s="67" t="n"/>
      <c r="F40" s="67" t="n"/>
      <c r="G40" s="69" t="n"/>
      <c r="H40" s="69" t="n"/>
      <c r="I40" s="69" t="n"/>
    </row>
    <row r="41" ht="24" customHeight="1">
      <c r="B41" s="65" t="inlineStr">
        <is>
          <t>20:00</t>
        </is>
      </c>
      <c r="C41" s="66" t="inlineStr">
        <is>
          <t>e.g., Family dinner</t>
        </is>
      </c>
      <c r="D41" s="66" t="inlineStr">
        <is>
          <t>e.g., Family dinner</t>
        </is>
      </c>
      <c r="E41" s="66" t="inlineStr">
        <is>
          <t>e.g., Family dinner</t>
        </is>
      </c>
      <c r="F41" s="66" t="inlineStr">
        <is>
          <t>e.g., Family dinner</t>
        </is>
      </c>
      <c r="G41" s="68" t="inlineStr">
        <is>
          <t>e.g., Family dinner</t>
        </is>
      </c>
      <c r="H41" s="69" t="n"/>
      <c r="I41" s="69" t="n"/>
    </row>
  </sheetData>
  <mergeCells count="36">
    <mergeCell ref="B7:F7"/>
    <mergeCell ref="B25:I25"/>
    <mergeCell ref="G19:I19"/>
    <mergeCell ref="H10:I10"/>
    <mergeCell ref="B16:I16"/>
    <mergeCell ref="C22:E22"/>
    <mergeCell ref="G18:I18"/>
    <mergeCell ref="C21:E21"/>
    <mergeCell ref="H9:I9"/>
    <mergeCell ref="B12:F12"/>
    <mergeCell ref="H6:I6"/>
    <mergeCell ref="B11:F11"/>
    <mergeCell ref="B2:I2"/>
    <mergeCell ref="C17:E17"/>
    <mergeCell ref="G20:I20"/>
    <mergeCell ref="B14:F14"/>
    <mergeCell ref="B8:F8"/>
    <mergeCell ref="B13:F13"/>
    <mergeCell ref="H11:I11"/>
    <mergeCell ref="C19:E19"/>
    <mergeCell ref="G22:I22"/>
    <mergeCell ref="B10:F10"/>
    <mergeCell ref="H7:I7"/>
    <mergeCell ref="C18:E18"/>
    <mergeCell ref="H13:I13"/>
    <mergeCell ref="G21:I21"/>
    <mergeCell ref="B9:F9"/>
    <mergeCell ref="H14:I14"/>
    <mergeCell ref="H12:I12"/>
    <mergeCell ref="B6:F6"/>
    <mergeCell ref="B24:I24"/>
    <mergeCell ref="B5:I5"/>
    <mergeCell ref="G17:I17"/>
    <mergeCell ref="H8:I8"/>
    <mergeCell ref="C20:E20"/>
    <mergeCell ref="B4:I4"/>
  </mergeCells>
  <pageMargins left="0.75" right="0.75" top="1" bottom="1" header="0.511811023622047" footer="0.511811023622047"/>
  <pageSetup orientation="portrait" paperSize="9" horizontalDpi="300" verticalDpi="300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3"/>
  <sheetViews>
    <sheetView zoomScaleNormal="100" workbookViewId="0">
      <selection activeCell="A1" sqref="A1"/>
    </sheetView>
  </sheetViews>
  <sheetFormatPr baseColWidth="10" defaultColWidth="8.6640625" defaultRowHeight="15"/>
  <sheetData>
    <row r="1" ht="15" customHeight="1">
      <c r="A1" t="inlineStr">
        <is>
          <t>n</t>
        </is>
      </c>
      <c r="B1" t="inlineStr">
        <is>
          <t>Month</t>
        </is>
      </c>
    </row>
    <row r="2" ht="15" customHeight="1">
      <c r="A2" t="n">
        <v>1</v>
      </c>
      <c r="B2" t="inlineStr">
        <is>
          <t>January</t>
        </is>
      </c>
    </row>
    <row r="3" ht="15" customHeight="1">
      <c r="A3" t="n">
        <v>2</v>
      </c>
      <c r="B3" t="inlineStr">
        <is>
          <t>February</t>
        </is>
      </c>
    </row>
    <row r="4" ht="15" customHeight="1">
      <c r="A4" t="n">
        <v>3</v>
      </c>
      <c r="B4" t="inlineStr">
        <is>
          <t>March</t>
        </is>
      </c>
    </row>
    <row r="5" ht="15" customHeight="1">
      <c r="A5" t="n">
        <v>4</v>
      </c>
      <c r="B5" t="inlineStr">
        <is>
          <t>April</t>
        </is>
      </c>
    </row>
    <row r="6" ht="15" customHeight="1">
      <c r="A6" t="n">
        <v>5</v>
      </c>
      <c r="B6" t="inlineStr">
        <is>
          <t>May</t>
        </is>
      </c>
    </row>
    <row r="7" ht="15" customHeight="1">
      <c r="A7" t="n">
        <v>6</v>
      </c>
      <c r="B7" t="inlineStr">
        <is>
          <t>June</t>
        </is>
      </c>
    </row>
    <row r="8" ht="15" customHeight="1">
      <c r="A8" t="n">
        <v>7</v>
      </c>
      <c r="B8" t="inlineStr">
        <is>
          <t>July</t>
        </is>
      </c>
    </row>
    <row r="9" ht="15" customHeight="1">
      <c r="A9" t="n">
        <v>8</v>
      </c>
      <c r="B9" t="inlineStr">
        <is>
          <t>August</t>
        </is>
      </c>
    </row>
    <row r="10" ht="15" customHeight="1">
      <c r="A10" t="n">
        <v>9</v>
      </c>
      <c r="B10" t="inlineStr">
        <is>
          <t>September</t>
        </is>
      </c>
    </row>
    <row r="11" ht="15" customHeight="1">
      <c r="A11" t="n">
        <v>10</v>
      </c>
      <c r="B11" t="inlineStr">
        <is>
          <t>October</t>
        </is>
      </c>
    </row>
    <row r="12" ht="15" customHeight="1">
      <c r="A12" t="n">
        <v>11</v>
      </c>
      <c r="B12" t="inlineStr">
        <is>
          <t>November</t>
        </is>
      </c>
    </row>
    <row r="13" ht="15" customHeight="1">
      <c r="A13" t="n">
        <v>12</v>
      </c>
      <c r="B13" t="inlineStr">
        <is>
          <t>December</t>
        </is>
      </c>
    </row>
  </sheetData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2026-07-02T16:40:15Z</dcterms:created>
  <dcterms:modified xmlns:dcterms="http://purl.org/dc/terms/" xmlns:xsi="http://www.w3.org/2001/XMLSchema-instance" xsi:type="dcterms:W3CDTF">2026-09-26T13:59:40Z</dcterms:modified>
  <cp:lastModifiedBy>Jesus Perez</cp:lastModifiedBy>
  <cp:revision>0</cp:revision>
</cp:coreProperties>
</file>